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netium-my.sharepoint.com/personal/jstrogus_avtex_com/Documents/Documents/Avtex documents/Sales opportunities/Genesys Cloud Sample timelines/Clients/SOI opportunity/"/>
    </mc:Choice>
  </mc:AlternateContent>
  <xr:revisionPtr revIDLastSave="283" documentId="8_{790F3930-2A1E-4B58-BDB8-5DEA37E1EEA9}" xr6:coauthVersionLast="47" xr6:coauthVersionMax="47" xr10:uidLastSave="{4FECE7D0-9EF4-4339-BA45-A4CE0A4304C1}"/>
  <bookViews>
    <workbookView xWindow="-27990" yWindow="-120" windowWidth="28110" windowHeight="16440" xr2:uid="{00000000-000D-0000-FFFF-FFFF00000000}"/>
  </bookViews>
  <sheets>
    <sheet name="Resource Plan Forward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10" i="5" l="1"/>
  <c r="B6" i="5"/>
  <c r="BB36" i="5"/>
  <c r="BD36" i="5" s="1"/>
  <c r="BF36" i="5" s="1"/>
  <c r="BH36" i="5" s="1"/>
  <c r="BJ36" i="5" s="1"/>
  <c r="AP24" i="5"/>
  <c r="AR24" i="5" s="1"/>
  <c r="AT24" i="5" s="1"/>
  <c r="AV24" i="5" s="1"/>
  <c r="AX24" i="5" s="1"/>
  <c r="AZ24" i="5" s="1"/>
  <c r="BB24" i="5" s="1"/>
  <c r="BD24" i="5" s="1"/>
  <c r="BF24" i="5" s="1"/>
  <c r="BH24" i="5" s="1"/>
  <c r="BJ24" i="5" s="1"/>
  <c r="C6" i="5"/>
  <c r="D6" i="5" s="1"/>
  <c r="E6" i="5" s="1"/>
  <c r="F6" i="5" l="1"/>
  <c r="G6" i="5" s="1"/>
  <c r="H6" i="5" s="1"/>
  <c r="I6" i="5" l="1"/>
  <c r="J6" i="5" s="1"/>
  <c r="K6" i="5" s="1"/>
  <c r="L6" i="5" s="1"/>
  <c r="M6" i="5" s="1"/>
  <c r="J10" i="5"/>
  <c r="K10" i="5" s="1"/>
  <c r="L10" i="5" s="1"/>
  <c r="B5" i="5"/>
  <c r="M10" i="5" l="1"/>
  <c r="N10" i="5" s="1"/>
  <c r="O10" i="5" s="1"/>
  <c r="P10" i="5" s="1"/>
  <c r="M14" i="5"/>
  <c r="N14" i="5"/>
  <c r="O14" i="5" s="1"/>
  <c r="P14" i="5" s="1"/>
  <c r="Q18" i="5" s="1"/>
  <c r="R18" i="5" s="1"/>
  <c r="S18" i="5" s="1"/>
  <c r="T18" i="5" s="1"/>
  <c r="U22" i="5" s="1"/>
  <c r="C5" i="5"/>
  <c r="Q14" i="5" l="1"/>
  <c r="R14" i="5" s="1"/>
  <c r="S14" i="5" s="1"/>
  <c r="T14" i="5" s="1"/>
  <c r="D5" i="5"/>
  <c r="E5" i="5" s="1"/>
  <c r="F5" i="5" s="1"/>
  <c r="G5" i="5" s="1"/>
  <c r="H5" i="5" s="1"/>
  <c r="I5" i="5" s="1"/>
  <c r="I9" i="5" s="1"/>
  <c r="J9" i="5" s="1"/>
  <c r="K9" i="5" s="1"/>
  <c r="L9" i="5" s="1"/>
  <c r="M9" i="5" s="1"/>
  <c r="U18" i="5"/>
  <c r="V18" i="5" s="1"/>
  <c r="W18" i="5" s="1"/>
  <c r="X18" i="5" s="1"/>
  <c r="V22" i="5"/>
  <c r="W22" i="5" s="1"/>
  <c r="X22" i="5" s="1"/>
  <c r="Y26" i="5" s="1"/>
  <c r="N9" i="5" l="1"/>
  <c r="O9" i="5" s="1"/>
  <c r="P9" i="5" s="1"/>
  <c r="M13" i="5"/>
  <c r="N13" i="5" s="1"/>
  <c r="O13" i="5" s="1"/>
  <c r="P13" i="5" s="1"/>
  <c r="Q13" i="5" s="1"/>
  <c r="J5" i="5"/>
  <c r="K5" i="5" s="1"/>
  <c r="L5" i="5" s="1"/>
  <c r="M5" i="5" s="1"/>
  <c r="Y22" i="5"/>
  <c r="Z22" i="5" s="1"/>
  <c r="AA22" i="5" s="1"/>
  <c r="AB22" i="5" s="1"/>
  <c r="Z26" i="5"/>
  <c r="AA26" i="5" s="1"/>
  <c r="AB26" i="5" s="1"/>
  <c r="AC30" i="5" s="1"/>
  <c r="R13" i="5" l="1"/>
  <c r="S13" i="5" s="1"/>
  <c r="T13" i="5" s="1"/>
  <c r="Q17" i="5"/>
  <c r="R17" i="5" s="1"/>
  <c r="S17" i="5" s="1"/>
  <c r="T17" i="5" s="1"/>
  <c r="U17" i="5" s="1"/>
  <c r="AC26" i="5"/>
  <c r="AD26" i="5" s="1"/>
  <c r="AE26" i="5" s="1"/>
  <c r="AF26" i="5" s="1"/>
  <c r="AG26" i="5" s="1"/>
  <c r="AH26" i="5" s="1"/>
  <c r="AI26" i="5" s="1"/>
  <c r="AJ26" i="5" s="1"/>
  <c r="AK26" i="5" s="1"/>
  <c r="AL26" i="5" s="1"/>
  <c r="AM26" i="5" s="1"/>
  <c r="AN26" i="5" s="1"/>
  <c r="AO26" i="5" s="1"/>
  <c r="AP26" i="5" s="1"/>
  <c r="AQ26" i="5" s="1"/>
  <c r="AR26" i="5" s="1"/>
  <c r="AS26" i="5" s="1"/>
  <c r="AT26" i="5" s="1"/>
  <c r="AU26" i="5" s="1"/>
  <c r="AV26" i="5" s="1"/>
  <c r="AW26" i="5" s="1"/>
  <c r="AX26" i="5" s="1"/>
  <c r="AY26" i="5" s="1"/>
  <c r="AZ26" i="5" s="1"/>
  <c r="BA26" i="5" s="1"/>
  <c r="BB26" i="5" s="1"/>
  <c r="BC26" i="5" s="1"/>
  <c r="BD26" i="5" s="1"/>
  <c r="BE26" i="5" s="1"/>
  <c r="BF26" i="5" s="1"/>
  <c r="BG26" i="5" s="1"/>
  <c r="BH26" i="5" s="1"/>
  <c r="BI26" i="5" s="1"/>
  <c r="BJ26" i="5" s="1"/>
  <c r="BK26" i="5" s="1"/>
  <c r="AD30" i="5"/>
  <c r="AE30" i="5" s="1"/>
  <c r="AF30" i="5" s="1"/>
  <c r="AG34" i="5" s="1"/>
  <c r="V17" i="5" l="1"/>
  <c r="W17" i="5" s="1"/>
  <c r="X17" i="5" s="1"/>
  <c r="U21" i="5"/>
  <c r="V21" i="5" s="1"/>
  <c r="W21" i="5" s="1"/>
  <c r="X21" i="5" s="1"/>
  <c r="Y21" i="5" s="1"/>
  <c r="AG30" i="5"/>
  <c r="AH30" i="5" s="1"/>
  <c r="AI30" i="5" s="1"/>
  <c r="AJ30" i="5" s="1"/>
  <c r="AH34" i="5"/>
  <c r="AI34" i="5" s="1"/>
  <c r="AJ34" i="5" s="1"/>
  <c r="AK38" i="5" s="1"/>
  <c r="Z21" i="5" l="1"/>
  <c r="AA21" i="5" s="1"/>
  <c r="AB21" i="5" s="1"/>
  <c r="Y25" i="5"/>
  <c r="Z25" i="5" s="1"/>
  <c r="AA25" i="5" s="1"/>
  <c r="AB25" i="5" s="1"/>
  <c r="AC25" i="5" s="1"/>
  <c r="AK34" i="5"/>
  <c r="AL34" i="5" s="1"/>
  <c r="AM34" i="5" s="1"/>
  <c r="AN34" i="5" s="1"/>
  <c r="AL38" i="5"/>
  <c r="AM38" i="5" s="1"/>
  <c r="AN38" i="5" s="1"/>
  <c r="AO38" i="5" s="1"/>
  <c r="AP38" i="5" s="1"/>
  <c r="AQ38" i="5" s="1"/>
  <c r="AR38" i="5" s="1"/>
  <c r="AS38" i="5" s="1"/>
  <c r="AT38" i="5" s="1"/>
  <c r="AU38" i="5" s="1"/>
  <c r="AV38" i="5" s="1"/>
  <c r="AW38" i="5" s="1"/>
  <c r="AX38" i="5" s="1"/>
  <c r="AY38" i="5" s="1"/>
  <c r="AZ38" i="5" s="1"/>
  <c r="BA38" i="5" s="1"/>
  <c r="BB38" i="5" s="1"/>
  <c r="BC38" i="5" s="1"/>
  <c r="BD38" i="5" s="1"/>
  <c r="BE38" i="5" s="1"/>
  <c r="BF38" i="5" s="1"/>
  <c r="BG38" i="5" s="1"/>
  <c r="BH38" i="5" s="1"/>
  <c r="BI38" i="5" s="1"/>
  <c r="BJ38" i="5" s="1"/>
  <c r="BK38" i="5" s="1"/>
  <c r="AD25" i="5" l="1"/>
  <c r="AE25" i="5" s="1"/>
  <c r="AF25" i="5" s="1"/>
  <c r="AG25" i="5" s="1"/>
  <c r="AH25" i="5" s="1"/>
  <c r="AI25" i="5" s="1"/>
  <c r="AJ25" i="5" s="1"/>
  <c r="AK25" i="5" s="1"/>
  <c r="AL25" i="5" s="1"/>
  <c r="AM25" i="5" s="1"/>
  <c r="AN25" i="5" s="1"/>
  <c r="AO25" i="5" s="1"/>
  <c r="AP25" i="5" s="1"/>
  <c r="AQ25" i="5" s="1"/>
  <c r="AR25" i="5" s="1"/>
  <c r="AS25" i="5" s="1"/>
  <c r="AT25" i="5" s="1"/>
  <c r="AU25" i="5" s="1"/>
  <c r="AV25" i="5" s="1"/>
  <c r="AW25" i="5" s="1"/>
  <c r="AX25" i="5" s="1"/>
  <c r="AY25" i="5" s="1"/>
  <c r="AZ25" i="5" s="1"/>
  <c r="BA25" i="5" s="1"/>
  <c r="BB25" i="5" s="1"/>
  <c r="BC25" i="5" s="1"/>
  <c r="BD25" i="5" s="1"/>
  <c r="BE25" i="5" s="1"/>
  <c r="BF25" i="5" s="1"/>
  <c r="BG25" i="5" s="1"/>
  <c r="BH25" i="5" s="1"/>
  <c r="BI25" i="5" s="1"/>
  <c r="BJ25" i="5" s="1"/>
  <c r="BK25" i="5" s="1"/>
  <c r="AC29" i="5"/>
  <c r="AD29" i="5" s="1"/>
  <c r="AE29" i="5" s="1"/>
  <c r="AF29" i="5" s="1"/>
  <c r="AG29" i="5" s="1"/>
  <c r="AH29" i="5" l="1"/>
  <c r="AI29" i="5" s="1"/>
  <c r="AJ29" i="5" s="1"/>
  <c r="AG33" i="5"/>
  <c r="AH33" i="5" s="1"/>
  <c r="AI33" i="5" s="1"/>
  <c r="AJ33" i="5" s="1"/>
  <c r="AK33" i="5" s="1"/>
  <c r="AL33" i="5" l="1"/>
  <c r="AM33" i="5" s="1"/>
  <c r="AN33" i="5" s="1"/>
  <c r="AK37" i="5"/>
  <c r="AL37" i="5" s="1"/>
  <c r="AM37" i="5" s="1"/>
  <c r="AN37" i="5" s="1"/>
  <c r="AO37" i="5" s="1"/>
  <c r="AP37" i="5" s="1"/>
  <c r="AQ37" i="5" s="1"/>
  <c r="AR37" i="5" s="1"/>
  <c r="AS37" i="5" s="1"/>
  <c r="AT37" i="5" s="1"/>
  <c r="AU37" i="5" s="1"/>
  <c r="AV37" i="5" s="1"/>
  <c r="AW37" i="5" s="1"/>
  <c r="AX37" i="5" s="1"/>
  <c r="AY37" i="5" s="1"/>
  <c r="AZ37" i="5" s="1"/>
  <c r="BA37" i="5" s="1"/>
  <c r="BB37" i="5" s="1"/>
  <c r="BC37" i="5" s="1"/>
  <c r="BD37" i="5" s="1"/>
  <c r="BE37" i="5" s="1"/>
  <c r="BF37" i="5" s="1"/>
  <c r="BG37" i="5" s="1"/>
  <c r="BH37" i="5" s="1"/>
  <c r="BI37" i="5" s="1"/>
  <c r="BJ37" i="5" s="1"/>
  <c r="BK37" i="5" s="1"/>
</calcChain>
</file>

<file path=xl/sharedStrings.xml><?xml version="1.0" encoding="utf-8"?>
<sst xmlns="http://schemas.openxmlformats.org/spreadsheetml/2006/main" count="102" uniqueCount="30">
  <si>
    <t>UAT</t>
  </si>
  <si>
    <t>QA</t>
  </si>
  <si>
    <t>Testing and Training</t>
  </si>
  <si>
    <t>Build</t>
  </si>
  <si>
    <t>Deploy</t>
  </si>
  <si>
    <t xml:space="preserve">System Configuration </t>
  </si>
  <si>
    <t>System Readiness/Design Sessions &amp; Documentation</t>
  </si>
  <si>
    <t>Transition</t>
  </si>
  <si>
    <t>Contract Signing</t>
  </si>
  <si>
    <t>Training</t>
  </si>
  <si>
    <t>Initiate and Define</t>
  </si>
  <si>
    <t>Go-Live 1</t>
  </si>
  <si>
    <t>Org 1</t>
  </si>
  <si>
    <t>Dept 1 and 2</t>
  </si>
  <si>
    <t>Org 2</t>
  </si>
  <si>
    <t>Dept 3 and 4</t>
  </si>
  <si>
    <t>Org 3</t>
  </si>
  <si>
    <t>Dept 5 and 6</t>
  </si>
  <si>
    <t>Org 4</t>
  </si>
  <si>
    <t>Dept 7 and 8</t>
  </si>
  <si>
    <t>Org 5</t>
  </si>
  <si>
    <t>Dept 9 and 10</t>
  </si>
  <si>
    <t>Org 6</t>
  </si>
  <si>
    <t>Dept 11 and 12</t>
  </si>
  <si>
    <t>Dept 13 and 14</t>
  </si>
  <si>
    <t>Dept 15 and 16</t>
  </si>
  <si>
    <t>Project Planning/ System Readiness/Design Sessions &amp; Documentation</t>
  </si>
  <si>
    <t>Dept 17 and 18</t>
  </si>
  <si>
    <t>All Departments up to this time</t>
  </si>
  <si>
    <t>Go-Live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</si>
</sst>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m/dd/yy;@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Tahoma"/>
      <family val="2"/>
    </font>
    <font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Times New Roman"/>
      <family val="1"/>
    </font>
  </fonts>
  <fills count="1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A9D08E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3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medium">
        <color indexed="64"/>
      </left>
      <right/>
      <top style="thick">
        <color auto="1"/>
      </top>
      <bottom style="thick">
        <color auto="1"/>
      </bottom>
      <diagonal/>
    </border>
    <border>
      <left/>
      <right/>
      <top style="medium">
        <color indexed="64"/>
      </top>
      <bottom style="thick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 style="thin">
        <color indexed="64"/>
      </left>
      <right/>
      <top style="thick">
        <color auto="1"/>
      </top>
      <bottom style="thick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Border="1"/>
    <xf numFmtId="0" fontId="0" fillId="4" borderId="0" xfId="0" applyFill="1"/>
    <xf numFmtId="0" fontId="1" fillId="0" borderId="0" xfId="0" applyFont="1" applyFill="1" applyBorder="1"/>
    <xf numFmtId="0" fontId="6" fillId="0" borderId="0" xfId="0" applyFont="1"/>
    <xf numFmtId="164" fontId="1" fillId="9" borderId="5" xfId="0" applyNumberFormat="1" applyFont="1" applyFill="1" applyBorder="1" applyAlignment="1">
      <alignment horizontal="center" vertical="center" wrapText="1"/>
    </xf>
    <xf numFmtId="164" fontId="1" fillId="10" borderId="5" xfId="0" applyNumberFormat="1" applyFont="1" applyFill="1" applyBorder="1" applyAlignment="1">
      <alignment horizontal="center" vertical="center" wrapText="1"/>
    </xf>
    <xf numFmtId="164" fontId="1" fillId="11" borderId="5" xfId="0" applyNumberFormat="1" applyFont="1" applyFill="1" applyBorder="1" applyAlignment="1">
      <alignment horizontal="center" vertical="center" wrapText="1"/>
    </xf>
    <xf numFmtId="14" fontId="7" fillId="8" borderId="5" xfId="0" applyNumberFormat="1" applyFont="1" applyFill="1" applyBorder="1" applyAlignment="1">
      <alignment horizontal="center" wrapText="1"/>
    </xf>
    <xf numFmtId="0" fontId="1" fillId="12" borderId="6" xfId="0" applyFont="1" applyFill="1" applyBorder="1" applyAlignment="1">
      <alignment horizontal="center" wrapText="1"/>
    </xf>
    <xf numFmtId="0" fontId="1" fillId="13" borderId="4" xfId="0" applyFont="1" applyFill="1" applyBorder="1" applyAlignment="1">
      <alignment horizontal="center" vertical="center" wrapText="1"/>
    </xf>
    <xf numFmtId="0" fontId="1" fillId="7" borderId="5" xfId="0" applyFont="1" applyFill="1" applyBorder="1" applyAlignment="1">
      <alignment horizontal="center" vertical="center"/>
    </xf>
    <xf numFmtId="0" fontId="1" fillId="8" borderId="9" xfId="0" applyFont="1" applyFill="1" applyBorder="1" applyAlignment="1">
      <alignment vertical="center"/>
    </xf>
    <xf numFmtId="0" fontId="1" fillId="7" borderId="3" xfId="0" applyFont="1" applyFill="1" applyBorder="1" applyAlignment="1">
      <alignment horizontal="center" vertical="center"/>
    </xf>
    <xf numFmtId="0" fontId="1" fillId="0" borderId="0" xfId="0" applyFont="1"/>
    <xf numFmtId="0" fontId="1" fillId="8" borderId="1" xfId="0" applyFont="1" applyFill="1" applyBorder="1" applyAlignment="1">
      <alignment horizontal="center" vertical="center"/>
    </xf>
    <xf numFmtId="0" fontId="1" fillId="12" borderId="6" xfId="0" applyFont="1" applyFill="1" applyBorder="1" applyAlignment="1">
      <alignment horizontal="center" wrapText="1"/>
    </xf>
    <xf numFmtId="0" fontId="1" fillId="13" borderId="0" xfId="0" applyFont="1" applyFill="1" applyBorder="1" applyAlignment="1">
      <alignment horizontal="center" vertical="center" wrapText="1"/>
    </xf>
    <xf numFmtId="0" fontId="8" fillId="0" borderId="0" xfId="0" applyFont="1" applyBorder="1"/>
    <xf numFmtId="0" fontId="4" fillId="0" borderId="0" xfId="0" applyFont="1" applyBorder="1" applyAlignment="1">
      <alignment vertical="center" wrapText="1"/>
    </xf>
    <xf numFmtId="0" fontId="1" fillId="6" borderId="10" xfId="0" applyFont="1" applyFill="1" applyBorder="1" applyAlignment="1">
      <alignment vertical="center" wrapText="1"/>
    </xf>
    <xf numFmtId="0" fontId="1" fillId="6" borderId="7" xfId="0" applyFont="1" applyFill="1" applyBorder="1" applyAlignment="1">
      <alignment vertical="center" wrapText="1"/>
    </xf>
    <xf numFmtId="0" fontId="0" fillId="5" borderId="0" xfId="0" applyFill="1"/>
    <xf numFmtId="14" fontId="0" fillId="5" borderId="0" xfId="0" applyNumberFormat="1" applyFill="1"/>
    <xf numFmtId="14" fontId="1" fillId="12" borderId="3" xfId="0" applyNumberFormat="1" applyFont="1" applyFill="1" applyBorder="1" applyAlignment="1">
      <alignment horizontal="center" wrapText="1"/>
    </xf>
    <xf numFmtId="164" fontId="1" fillId="9" borderId="11" xfId="0" applyNumberFormat="1" applyFont="1" applyFill="1" applyBorder="1" applyAlignment="1">
      <alignment horizontal="center" vertical="center" wrapText="1"/>
    </xf>
    <xf numFmtId="164" fontId="1" fillId="10" borderId="11" xfId="0" applyNumberFormat="1" applyFont="1" applyFill="1" applyBorder="1" applyAlignment="1">
      <alignment horizontal="center" vertical="center" wrapText="1"/>
    </xf>
    <xf numFmtId="164" fontId="1" fillId="11" borderId="11" xfId="0" applyNumberFormat="1" applyFont="1" applyFill="1" applyBorder="1" applyAlignment="1">
      <alignment horizontal="center" vertical="center" wrapText="1"/>
    </xf>
    <xf numFmtId="164" fontId="7" fillId="8" borderId="11" xfId="0" applyNumberFormat="1" applyFont="1" applyFill="1" applyBorder="1" applyAlignment="1">
      <alignment horizontal="center" wrapText="1"/>
    </xf>
    <xf numFmtId="0" fontId="1" fillId="2" borderId="10" xfId="0" applyFont="1" applyFill="1" applyBorder="1" applyAlignment="1"/>
    <xf numFmtId="0" fontId="1" fillId="2" borderId="7" xfId="0" applyFont="1" applyFill="1" applyBorder="1" applyAlignment="1"/>
    <xf numFmtId="0" fontId="1" fillId="2" borderId="6" xfId="0" applyFont="1" applyFill="1" applyBorder="1" applyAlignment="1"/>
    <xf numFmtId="0" fontId="1" fillId="12" borderId="6" xfId="0" applyFont="1" applyFill="1" applyBorder="1" applyAlignment="1">
      <alignment horizontal="center" wrapText="1"/>
    </xf>
    <xf numFmtId="0" fontId="1" fillId="3" borderId="7" xfId="0" applyFont="1" applyFill="1" applyBorder="1" applyAlignment="1">
      <alignment vertical="center" wrapText="1"/>
    </xf>
    <xf numFmtId="0" fontId="1" fillId="12" borderId="7" xfId="0" applyFont="1" applyFill="1" applyBorder="1" applyAlignment="1">
      <alignment wrapText="1"/>
    </xf>
    <xf numFmtId="0" fontId="1" fillId="4" borderId="0" xfId="0" applyFont="1" applyFill="1" applyBorder="1"/>
    <xf numFmtId="0" fontId="0" fillId="4" borderId="0" xfId="0" applyFill="1" applyBorder="1"/>
    <xf numFmtId="0" fontId="0" fillId="0" borderId="12" xfId="0" applyBorder="1"/>
    <xf numFmtId="0" fontId="0" fillId="0" borderId="13" xfId="0" applyBorder="1"/>
    <xf numFmtId="0" fontId="0" fillId="0" borderId="13" xfId="0" applyBorder="1" applyAlignment="1">
      <alignment wrapText="1"/>
    </xf>
    <xf numFmtId="0" fontId="6" fillId="0" borderId="2" xfId="0" applyFont="1" applyBorder="1"/>
    <xf numFmtId="0" fontId="1" fillId="0" borderId="0" xfId="0" applyFont="1" applyFill="1"/>
    <xf numFmtId="0" fontId="1" fillId="0" borderId="0" xfId="0" applyFont="1" applyFill="1" applyAlignment="1">
      <alignment horizontal="left"/>
    </xf>
    <xf numFmtId="164" fontId="1" fillId="12" borderId="6" xfId="0" applyNumberFormat="1" applyFont="1" applyFill="1" applyBorder="1" applyAlignment="1">
      <alignment horizontal="center" wrapText="1"/>
    </xf>
    <xf numFmtId="0" fontId="5" fillId="0" borderId="0" xfId="0" applyFont="1" applyFill="1" applyBorder="1"/>
    <xf numFmtId="0" fontId="2" fillId="0" borderId="0" xfId="0" applyFont="1" applyFill="1" applyBorder="1"/>
    <xf numFmtId="0" fontId="2" fillId="4" borderId="0" xfId="0" applyFont="1" applyFill="1" applyBorder="1"/>
    <xf numFmtId="0" fontId="0" fillId="0" borderId="0" xfId="0" applyFill="1" applyBorder="1"/>
    <xf numFmtId="164" fontId="1" fillId="9" borderId="10" xfId="0" applyNumberFormat="1" applyFont="1" applyFill="1" applyBorder="1" applyAlignment="1">
      <alignment horizontal="center" vertical="center" wrapText="1"/>
    </xf>
    <xf numFmtId="164" fontId="1" fillId="9" borderId="14" xfId="0" applyNumberFormat="1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1" fillId="12" borderId="7" xfId="0" applyFont="1" applyFill="1" applyBorder="1" applyAlignment="1">
      <alignment horizontal="center" wrapText="1"/>
    </xf>
    <xf numFmtId="0" fontId="1" fillId="12" borderId="6" xfId="0" applyFont="1" applyFill="1" applyBorder="1" applyAlignment="1">
      <alignment horizontal="center" wrapText="1"/>
    </xf>
    <xf numFmtId="0" fontId="1" fillId="12" borderId="15" xfId="0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23936-E38A-4F95-A436-521E583F9DE3}">
  <dimension ref="A1:BN38"/>
  <sheetViews>
    <sheetView showGridLines="0" tabSelected="1" topLeftCell="AJ16" zoomScale="70" zoomScaleNormal="70" workbookViewId="0">
      <selection activeCell="BB36" sqref="BB36"/>
    </sheetView>
  </sheetViews>
  <sheetFormatPr defaultRowHeight="15"/>
  <cols>
    <col min="1" max="1" width="15.7109375" customWidth="1"/>
    <col min="2" max="2" width="12.28515625" customWidth="1"/>
    <col min="3" max="3" width="11.140625" customWidth="1"/>
    <col min="4" max="4" width="13.28515625" customWidth="1"/>
    <col min="5" max="5" width="12.140625" customWidth="1"/>
    <col min="6" max="6" width="12.5703125" customWidth="1"/>
    <col min="7" max="7" width="12.85546875" customWidth="1"/>
    <col min="8" max="8" width="12.5703125" customWidth="1"/>
    <col min="9" max="9" width="12.140625" customWidth="1"/>
    <col min="10" max="10" width="12.85546875" customWidth="1"/>
    <col min="11" max="12" width="12.5703125" customWidth="1"/>
    <col min="13" max="14" width="13" customWidth="1"/>
    <col min="15" max="37" width="11.140625" customWidth="1"/>
    <col min="38" max="44" width="11.7109375" customWidth="1"/>
    <col min="45" max="63" width="12.28515625" customWidth="1"/>
  </cols>
  <sheetData>
    <row r="1" spans="1:66">
      <c r="A1" s="22" t="s">
        <v>8</v>
      </c>
      <c r="B1" s="23">
        <v>44484</v>
      </c>
    </row>
    <row r="2" spans="1:66" ht="15.75" thickBot="1"/>
    <row r="3" spans="1:66" ht="15.6" customHeight="1" thickTop="1" thickBot="1">
      <c r="B3" s="53" t="s">
        <v>10</v>
      </c>
      <c r="C3" s="53"/>
      <c r="D3" s="53"/>
      <c r="E3" s="53"/>
      <c r="F3" s="53"/>
      <c r="G3" s="53"/>
      <c r="H3" s="54"/>
      <c r="I3" s="20" t="s">
        <v>3</v>
      </c>
      <c r="J3" s="21"/>
      <c r="K3" s="21"/>
      <c r="L3" s="21"/>
      <c r="M3" s="21"/>
    </row>
    <row r="4" spans="1:66" ht="71.25" customHeight="1" thickTop="1" thickBot="1">
      <c r="A4" t="s">
        <v>12</v>
      </c>
      <c r="B4" s="56" t="s">
        <v>26</v>
      </c>
      <c r="C4" s="51"/>
      <c r="D4" s="51"/>
      <c r="E4" s="51"/>
      <c r="F4" s="51"/>
      <c r="G4" s="51"/>
      <c r="H4" s="52"/>
      <c r="I4" s="20" t="s">
        <v>5</v>
      </c>
      <c r="J4" s="21"/>
      <c r="K4" s="21"/>
      <c r="L4" s="21"/>
      <c r="M4" s="21"/>
    </row>
    <row r="5" spans="1:66" ht="16.5" thickTop="1" thickBot="1">
      <c r="A5" t="s">
        <v>13</v>
      </c>
      <c r="B5" s="9" t="str">
        <f>"WK "&amp;"1"</f>
        <v>WK 1</v>
      </c>
      <c r="C5" s="9" t="str">
        <f>CONCATENATE("WK"," ",RIGHT(B5,2)+1)</f>
        <v>WK 2</v>
      </c>
      <c r="D5" s="32" t="str">
        <f t="shared" ref="D5:E5" si="0">CONCATENATE("WK"," ",RIGHT(C5,2)+1)</f>
        <v>WK 3</v>
      </c>
      <c r="E5" s="32" t="str">
        <f t="shared" si="0"/>
        <v>WK 4</v>
      </c>
      <c r="F5" s="32" t="str">
        <f t="shared" ref="F5:G5" si="1">CONCATENATE("WK"," ",RIGHT(E5,2)+1)</f>
        <v>WK 5</v>
      </c>
      <c r="G5" s="32" t="str">
        <f t="shared" si="1"/>
        <v>WK 6</v>
      </c>
      <c r="H5" s="16" t="str">
        <f t="shared" ref="H5:I5" si="2">CONCATENATE("WK"," ",RIGHT(G5,2)+1)</f>
        <v>WK 7</v>
      </c>
      <c r="I5" s="5" t="str">
        <f t="shared" si="2"/>
        <v>WK 8</v>
      </c>
      <c r="J5" s="5" t="str">
        <f t="shared" ref="J5:L5" si="3">CONCATENATE("WK"," ",RIGHT(I5,2)+1)</f>
        <v>WK 9</v>
      </c>
      <c r="K5" s="5" t="str">
        <f t="shared" si="3"/>
        <v>WK 10</v>
      </c>
      <c r="L5" s="5" t="str">
        <f t="shared" si="3"/>
        <v>WK 11</v>
      </c>
      <c r="M5" s="5" t="str">
        <f t="shared" ref="M5" si="4">CONCATENATE("WK"," ",RIGHT(L5,2)+1)</f>
        <v>WK 12</v>
      </c>
    </row>
    <row r="6" spans="1:66" ht="17.25" customHeight="1" thickTop="1" thickBot="1">
      <c r="A6" s="4"/>
      <c r="B6" s="24">
        <f>B1+17</f>
        <v>44501</v>
      </c>
      <c r="C6" s="24">
        <f>B6+7</f>
        <v>44508</v>
      </c>
      <c r="D6" s="24">
        <f t="shared" ref="D6:E6" si="5">C6+7</f>
        <v>44515</v>
      </c>
      <c r="E6" s="24">
        <f t="shared" si="5"/>
        <v>44522</v>
      </c>
      <c r="F6" s="24">
        <f t="shared" ref="F6:G6" si="6">E6+7</f>
        <v>44529</v>
      </c>
      <c r="G6" s="24">
        <f t="shared" si="6"/>
        <v>44536</v>
      </c>
      <c r="H6" s="24">
        <f t="shared" ref="H6:I6" si="7">G6+7</f>
        <v>44543</v>
      </c>
      <c r="I6" s="25">
        <f t="shared" si="7"/>
        <v>44550</v>
      </c>
      <c r="J6" s="25">
        <f t="shared" ref="J6:L6" si="8">I6+7</f>
        <v>44557</v>
      </c>
      <c r="K6" s="25">
        <f t="shared" si="8"/>
        <v>44564</v>
      </c>
      <c r="L6" s="25">
        <f t="shared" si="8"/>
        <v>44571</v>
      </c>
      <c r="M6" s="25">
        <f t="shared" ref="M6" si="9">L6+7</f>
        <v>44578</v>
      </c>
    </row>
    <row r="7" spans="1:66" s="2" customFormat="1" ht="31.5" customHeight="1" thickTop="1" thickBot="1">
      <c r="A7" s="35"/>
      <c r="B7" s="36"/>
      <c r="C7" s="36"/>
      <c r="D7" s="36"/>
      <c r="E7" s="36"/>
      <c r="F7" s="36"/>
      <c r="G7" s="36"/>
      <c r="H7" s="37"/>
      <c r="I7" s="55"/>
      <c r="J7" s="53"/>
      <c r="K7" s="53"/>
      <c r="L7" s="54"/>
      <c r="M7" s="20" t="s">
        <v>3</v>
      </c>
      <c r="N7" s="21"/>
      <c r="O7" s="21"/>
      <c r="P7" s="21"/>
    </row>
    <row r="8" spans="1:66" s="2" customFormat="1" ht="48.75" customHeight="1" thickTop="1" thickBot="1">
      <c r="A8" s="35"/>
      <c r="B8" s="36"/>
      <c r="C8" s="36"/>
      <c r="D8" s="36"/>
      <c r="E8" s="36"/>
      <c r="F8" s="36"/>
      <c r="G8" s="36"/>
      <c r="H8" s="38" t="s">
        <v>14</v>
      </c>
      <c r="I8" s="50" t="s">
        <v>6</v>
      </c>
      <c r="J8" s="51"/>
      <c r="K8" s="51"/>
      <c r="L8" s="52"/>
      <c r="M8" s="20" t="s">
        <v>5</v>
      </c>
      <c r="N8" s="21"/>
      <c r="O8" s="21"/>
      <c r="P8" s="21"/>
    </row>
    <row r="9" spans="1:66" s="2" customFormat="1" ht="31.5" customHeight="1" thickTop="1" thickBot="1">
      <c r="A9" s="35"/>
      <c r="B9" s="36"/>
      <c r="C9" s="36"/>
      <c r="D9" s="36"/>
      <c r="E9" s="36"/>
      <c r="F9" s="36"/>
      <c r="G9" s="36"/>
      <c r="H9" s="39" t="s">
        <v>15</v>
      </c>
      <c r="I9" s="43" t="str">
        <f>I5</f>
        <v>WK 8</v>
      </c>
      <c r="J9" s="32" t="str">
        <f>CONCATENATE("WK"," ",RIGHT(I9,2)+1)</f>
        <v>WK 9</v>
      </c>
      <c r="K9" s="32" t="str">
        <f t="shared" ref="K9:L9" si="10">CONCATENATE("WK"," ",RIGHT(J9,2)+1)</f>
        <v>WK 10</v>
      </c>
      <c r="L9" s="32" t="str">
        <f t="shared" si="10"/>
        <v>WK 11</v>
      </c>
      <c r="M9" s="5" t="str">
        <f t="shared" ref="M9" si="11">CONCATENATE("WK"," ",RIGHT(L9,2)+1)</f>
        <v>WK 12</v>
      </c>
      <c r="N9" s="5" t="str">
        <f t="shared" ref="N9" si="12">CONCATENATE("WK"," ",RIGHT(M9,2)+1)</f>
        <v>WK 13</v>
      </c>
      <c r="O9" s="5" t="str">
        <f t="shared" ref="O9" si="13">CONCATENATE("WK"," ",RIGHT(N9,2)+1)</f>
        <v>WK 14</v>
      </c>
      <c r="P9" s="5" t="str">
        <f t="shared" ref="P9" si="14">CONCATENATE("WK"," ",RIGHT(O9,2)+1)</f>
        <v>WK 15</v>
      </c>
    </row>
    <row r="10" spans="1:66" ht="22.5" thickTop="1" thickBot="1">
      <c r="A10" s="35"/>
      <c r="B10" s="36"/>
      <c r="C10" s="36"/>
      <c r="D10" s="36"/>
      <c r="E10" s="36"/>
      <c r="F10" s="36"/>
      <c r="G10" s="36"/>
      <c r="H10" s="40"/>
      <c r="I10" s="24">
        <f>H6+7</f>
        <v>44550</v>
      </c>
      <c r="J10" s="24">
        <f>I10+7</f>
        <v>44557</v>
      </c>
      <c r="K10" s="24">
        <f t="shared" ref="K10:L10" si="15">J10+7</f>
        <v>44564</v>
      </c>
      <c r="L10" s="24">
        <f t="shared" si="15"/>
        <v>44571</v>
      </c>
      <c r="M10" s="25">
        <f t="shared" ref="M10" si="16">L10+7</f>
        <v>44578</v>
      </c>
      <c r="N10" s="25">
        <f t="shared" ref="N10" si="17">M10+7</f>
        <v>44585</v>
      </c>
      <c r="O10" s="25">
        <f t="shared" ref="O10" si="18">N10+7</f>
        <v>44592</v>
      </c>
      <c r="P10" s="25">
        <f t="shared" ref="P10" si="19">O10+7</f>
        <v>44599</v>
      </c>
    </row>
    <row r="11" spans="1:66" s="2" customFormat="1" ht="31.5" customHeight="1" thickTop="1" thickBot="1">
      <c r="A11" s="35"/>
      <c r="B11" s="36"/>
      <c r="C11" s="36"/>
      <c r="D11" s="36"/>
      <c r="E11" s="36"/>
      <c r="F11" s="36"/>
      <c r="G11" s="36"/>
      <c r="H11" s="14"/>
      <c r="I11" s="14"/>
      <c r="J11" s="14"/>
      <c r="K11" s="14"/>
      <c r="L11" s="37"/>
      <c r="M11" s="55"/>
      <c r="N11" s="53"/>
      <c r="O11" s="53"/>
      <c r="P11" s="54"/>
      <c r="Q11" s="20" t="s">
        <v>3</v>
      </c>
      <c r="R11" s="21"/>
      <c r="S11" s="21"/>
      <c r="T11" s="21"/>
      <c r="U11" s="44"/>
      <c r="V11" s="45"/>
      <c r="W11" s="46"/>
      <c r="X11" s="45"/>
      <c r="Y11" s="46"/>
      <c r="Z11" s="45"/>
      <c r="AA11" s="46"/>
      <c r="AB11" s="45"/>
      <c r="AC11" s="46"/>
      <c r="AD11" s="45"/>
      <c r="AE11" s="46"/>
      <c r="AF11" s="45"/>
      <c r="AG11" s="46"/>
      <c r="AH11" s="45"/>
      <c r="AI11" s="46"/>
      <c r="AJ11" s="45"/>
      <c r="AK11" s="46"/>
      <c r="AL11" s="45"/>
      <c r="AM11" s="46"/>
      <c r="AN11" s="45"/>
      <c r="AO11" s="46"/>
      <c r="AP11" s="45"/>
      <c r="AQ11" s="46"/>
      <c r="AR11" s="45"/>
      <c r="AS11" s="46"/>
      <c r="AT11" s="45"/>
      <c r="AU11" s="46"/>
      <c r="AV11" s="45"/>
      <c r="AW11" s="46"/>
      <c r="AX11" s="45"/>
      <c r="AY11" s="46"/>
      <c r="AZ11" s="45"/>
      <c r="BA11" s="46"/>
      <c r="BB11" s="45"/>
      <c r="BC11" s="46"/>
      <c r="BD11" s="36"/>
      <c r="BE11" s="36"/>
      <c r="BF11" s="36"/>
      <c r="BG11" s="36"/>
      <c r="BH11" s="36"/>
      <c r="BI11" s="36"/>
      <c r="BJ11" s="36"/>
      <c r="BK11" s="36"/>
      <c r="BL11" s="36"/>
      <c r="BM11" s="36"/>
      <c r="BN11" s="36"/>
    </row>
    <row r="12" spans="1:66" s="2" customFormat="1" ht="45" customHeight="1" thickTop="1" thickBot="1">
      <c r="A12" s="35"/>
      <c r="B12" s="36"/>
      <c r="C12" s="36"/>
      <c r="D12" s="36"/>
      <c r="E12" s="36"/>
      <c r="F12" s="36"/>
      <c r="G12" s="36"/>
      <c r="H12" s="14"/>
      <c r="I12"/>
      <c r="J12" s="14"/>
      <c r="K12" s="14"/>
      <c r="L12" s="38" t="s">
        <v>16</v>
      </c>
      <c r="M12" s="50" t="s">
        <v>6</v>
      </c>
      <c r="N12" s="51"/>
      <c r="O12" s="51"/>
      <c r="P12" s="52"/>
      <c r="Q12" s="20" t="s">
        <v>5</v>
      </c>
      <c r="R12" s="21"/>
      <c r="S12" s="21"/>
      <c r="T12" s="21"/>
      <c r="U12" s="45"/>
      <c r="V12" s="45"/>
      <c r="W12" s="46"/>
      <c r="X12" s="45"/>
      <c r="Y12" s="46"/>
      <c r="Z12" s="45"/>
      <c r="AA12" s="46"/>
      <c r="AB12" s="45"/>
      <c r="AC12" s="46"/>
      <c r="AD12" s="45"/>
      <c r="AE12" s="46"/>
      <c r="AF12" s="45"/>
      <c r="AG12" s="46"/>
      <c r="AH12" s="45"/>
      <c r="AI12" s="46"/>
      <c r="AJ12" s="45"/>
      <c r="AK12" s="46"/>
      <c r="AL12" s="45"/>
      <c r="AM12" s="46"/>
      <c r="AN12" s="45"/>
      <c r="AO12" s="46"/>
      <c r="AP12" s="45"/>
      <c r="AQ12" s="46"/>
      <c r="AR12" s="45"/>
      <c r="AS12" s="46"/>
      <c r="AT12" s="45"/>
      <c r="AU12" s="46"/>
      <c r="AV12" s="45"/>
      <c r="AW12" s="46"/>
      <c r="AX12" s="45"/>
      <c r="AY12" s="46"/>
      <c r="AZ12" s="45"/>
      <c r="BA12" s="46"/>
      <c r="BB12" s="45"/>
      <c r="BC12" s="4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</row>
    <row r="13" spans="1:66" s="2" customFormat="1" ht="29.25" customHeight="1" thickTop="1" thickBot="1">
      <c r="A13" s="35"/>
      <c r="B13" s="36"/>
      <c r="C13" s="36"/>
      <c r="D13" s="36"/>
      <c r="E13" s="36"/>
      <c r="F13" s="36"/>
      <c r="G13" s="36"/>
      <c r="H13" s="14"/>
      <c r="I13"/>
      <c r="J13" s="14"/>
      <c r="K13" s="14"/>
      <c r="L13" s="39" t="s">
        <v>17</v>
      </c>
      <c r="M13" s="43" t="str">
        <f>M9</f>
        <v>WK 12</v>
      </c>
      <c r="N13" s="32" t="str">
        <f>CONCATENATE("WK"," ",RIGHT(M13,2)+1)</f>
        <v>WK 13</v>
      </c>
      <c r="O13" s="32" t="str">
        <f t="shared" ref="O13:P13" si="20">CONCATENATE("WK"," ",RIGHT(N13,2)+1)</f>
        <v>WK 14</v>
      </c>
      <c r="P13" s="32" t="str">
        <f t="shared" si="20"/>
        <v>WK 15</v>
      </c>
      <c r="Q13" s="5" t="str">
        <f t="shared" ref="Q13" si="21">CONCATENATE("WK"," ",RIGHT(P13,2)+1)</f>
        <v>WK 16</v>
      </c>
      <c r="R13" s="5" t="str">
        <f t="shared" ref="R13" si="22">CONCATENATE("WK"," ",RIGHT(Q13,2)+1)</f>
        <v>WK 17</v>
      </c>
      <c r="S13" s="5" t="str">
        <f t="shared" ref="S13" si="23">CONCATENATE("WK"," ",RIGHT(R13,2)+1)</f>
        <v>WK 18</v>
      </c>
      <c r="T13" s="48" t="str">
        <f t="shared" ref="T13" si="24">CONCATENATE("WK"," ",RIGHT(S13,2)+1)</f>
        <v>WK 19</v>
      </c>
      <c r="U13" s="47"/>
      <c r="V13" s="47"/>
      <c r="W13" s="36"/>
      <c r="X13" s="47"/>
      <c r="Y13" s="36"/>
      <c r="Z13" s="47"/>
      <c r="AA13" s="36"/>
      <c r="AB13" s="47"/>
      <c r="AC13" s="36"/>
      <c r="AD13" s="47"/>
      <c r="AE13" s="36"/>
      <c r="AF13" s="47"/>
      <c r="AG13" s="36"/>
      <c r="AH13" s="47"/>
      <c r="AI13" s="36"/>
      <c r="AJ13" s="47"/>
      <c r="AK13" s="36"/>
      <c r="AL13" s="47"/>
      <c r="AM13" s="36"/>
      <c r="AN13" s="47"/>
      <c r="AO13" s="36"/>
      <c r="AP13" s="47"/>
      <c r="AQ13" s="36"/>
      <c r="AR13" s="47"/>
      <c r="AS13" s="36"/>
      <c r="AT13" s="47"/>
      <c r="AU13" s="36"/>
      <c r="AV13" s="47"/>
      <c r="AW13" s="36"/>
      <c r="AX13" s="47"/>
      <c r="AY13" s="36"/>
      <c r="AZ13" s="47"/>
      <c r="BA13" s="36"/>
      <c r="BB13" s="47"/>
      <c r="BC13" s="36"/>
      <c r="BD13" s="36"/>
      <c r="BE13" s="36"/>
    </row>
    <row r="14" spans="1:66" s="2" customFormat="1" ht="22.5" thickTop="1" thickBot="1">
      <c r="A14" s="35"/>
      <c r="B14" s="36"/>
      <c r="C14" s="36"/>
      <c r="D14" s="36"/>
      <c r="E14" s="36"/>
      <c r="F14" s="36"/>
      <c r="G14" s="36"/>
      <c r="H14" s="14"/>
      <c r="I14"/>
      <c r="J14" s="14"/>
      <c r="K14" s="14"/>
      <c r="L14" s="40"/>
      <c r="M14" s="24">
        <f>L10+7</f>
        <v>44578</v>
      </c>
      <c r="N14" s="24">
        <f>M14+7</f>
        <v>44585</v>
      </c>
      <c r="O14" s="24">
        <f t="shared" ref="O14:P14" si="25">N14+7</f>
        <v>44592</v>
      </c>
      <c r="P14" s="24">
        <f t="shared" si="25"/>
        <v>44599</v>
      </c>
      <c r="Q14" s="25">
        <f t="shared" ref="Q14" si="26">P14+7</f>
        <v>44606</v>
      </c>
      <c r="R14" s="25">
        <f t="shared" ref="R14" si="27">Q14+7</f>
        <v>44613</v>
      </c>
      <c r="S14" s="25">
        <f t="shared" ref="S14" si="28">R14+7</f>
        <v>44620</v>
      </c>
      <c r="T14" s="49">
        <f t="shared" ref="T14" si="29">S14+7</f>
        <v>44627</v>
      </c>
      <c r="U14" s="47"/>
      <c r="V14" s="47"/>
      <c r="W14" s="36"/>
      <c r="X14" s="47"/>
      <c r="Y14" s="36"/>
      <c r="Z14" s="47"/>
      <c r="AA14" s="36"/>
      <c r="AB14" s="47"/>
      <c r="AC14" s="36"/>
      <c r="AD14" s="47"/>
      <c r="AE14" s="36"/>
      <c r="AF14" s="47"/>
      <c r="AG14" s="36"/>
      <c r="AH14" s="47"/>
      <c r="AI14" s="36"/>
      <c r="AJ14" s="47"/>
      <c r="AK14" s="36"/>
      <c r="AL14" s="47"/>
      <c r="AM14" s="36"/>
      <c r="AN14" s="47"/>
      <c r="AO14" s="36"/>
      <c r="AP14" s="47"/>
      <c r="AQ14" s="36"/>
      <c r="AR14" s="47"/>
      <c r="AS14" s="36"/>
      <c r="AT14" s="47"/>
      <c r="AU14" s="36"/>
      <c r="AV14" s="47"/>
      <c r="AW14" s="36"/>
      <c r="AX14" s="47"/>
      <c r="AY14" s="36"/>
      <c r="AZ14" s="47"/>
      <c r="BA14" s="36"/>
      <c r="BB14" s="47"/>
      <c r="BC14" s="36"/>
      <c r="BD14" s="36"/>
      <c r="BE14" s="36"/>
    </row>
    <row r="15" spans="1:66" s="2" customFormat="1" ht="16.5" thickTop="1" thickBot="1">
      <c r="A15" s="35"/>
      <c r="B15" s="36"/>
      <c r="C15" s="36"/>
      <c r="D15" s="36"/>
      <c r="E15" s="36"/>
      <c r="F15" s="36"/>
      <c r="G15" s="36"/>
      <c r="H15"/>
      <c r="I15"/>
      <c r="J15"/>
      <c r="K15"/>
      <c r="L15"/>
      <c r="M15"/>
      <c r="N15"/>
      <c r="O15" s="19"/>
      <c r="P15" s="37"/>
      <c r="Q15" s="34"/>
      <c r="R15" s="34"/>
      <c r="S15" s="34"/>
      <c r="T15" s="34"/>
      <c r="U15" s="20" t="s">
        <v>3</v>
      </c>
      <c r="V15" s="21"/>
      <c r="W15" s="21"/>
      <c r="X15" s="21"/>
      <c r="Y15"/>
      <c r="Z15" s="1"/>
      <c r="AA15" s="36"/>
      <c r="AB15" s="47"/>
      <c r="AC15" s="36"/>
      <c r="AD15" s="47"/>
      <c r="AE15" s="36"/>
      <c r="AF15" s="47"/>
      <c r="AG15" s="36"/>
      <c r="AH15" s="47"/>
      <c r="AI15" s="36"/>
      <c r="AJ15" s="47"/>
      <c r="AK15" s="36"/>
      <c r="AL15" s="47"/>
      <c r="AM15" s="36"/>
      <c r="AN15" s="47"/>
      <c r="AO15" s="36"/>
      <c r="AP15" s="47"/>
      <c r="AQ15" s="36"/>
      <c r="AR15" s="47"/>
      <c r="AS15" s="36"/>
      <c r="AT15" s="47"/>
      <c r="AU15" s="36"/>
      <c r="AV15" s="47"/>
      <c r="AW15" s="36"/>
      <c r="AX15" s="47"/>
      <c r="AY15" s="36"/>
      <c r="AZ15" s="47"/>
      <c r="BA15" s="36"/>
      <c r="BB15" s="47"/>
      <c r="BC15" s="36"/>
      <c r="BD15" s="36"/>
      <c r="BE15" s="36"/>
    </row>
    <row r="16" spans="1:66" s="2" customFormat="1" ht="45" customHeight="1" thickTop="1" thickBot="1">
      <c r="A16" s="35"/>
      <c r="B16" s="36"/>
      <c r="C16" s="36"/>
      <c r="D16" s="36"/>
      <c r="E16" s="36"/>
      <c r="F16" s="36"/>
      <c r="G16" s="36"/>
      <c r="H16"/>
      <c r="I16"/>
      <c r="J16"/>
      <c r="K16"/>
      <c r="L16" s="41"/>
      <c r="M16" s="41"/>
      <c r="N16" s="14"/>
      <c r="O16" s="19"/>
      <c r="P16" s="38" t="s">
        <v>18</v>
      </c>
      <c r="Q16" s="50" t="s">
        <v>6</v>
      </c>
      <c r="R16" s="51"/>
      <c r="S16" s="51"/>
      <c r="T16" s="52"/>
      <c r="U16" s="20" t="s">
        <v>5</v>
      </c>
      <c r="V16" s="21"/>
      <c r="W16" s="21"/>
      <c r="X16" s="21"/>
      <c r="Y16"/>
      <c r="Z16" s="1"/>
      <c r="AA16" s="36"/>
      <c r="AB16" s="47"/>
      <c r="AC16" s="36"/>
      <c r="AD16" s="47"/>
      <c r="AE16" s="36"/>
      <c r="AF16" s="47"/>
      <c r="AG16" s="36"/>
      <c r="AH16" s="47"/>
      <c r="AI16" s="36"/>
      <c r="AJ16" s="47"/>
      <c r="AK16" s="36"/>
      <c r="AL16" s="47"/>
      <c r="AM16" s="36"/>
      <c r="AN16" s="47"/>
      <c r="AO16" s="36"/>
      <c r="AP16" s="47"/>
      <c r="AQ16" s="36"/>
      <c r="AR16" s="47"/>
      <c r="AS16" s="36"/>
      <c r="AT16" s="47"/>
      <c r="AU16" s="36"/>
      <c r="AV16" s="47"/>
      <c r="AW16" s="36"/>
      <c r="AX16" s="47"/>
      <c r="AY16" s="36"/>
      <c r="AZ16" s="47"/>
      <c r="BA16" s="36"/>
      <c r="BB16" s="47"/>
      <c r="BC16" s="36"/>
      <c r="BD16" s="36"/>
      <c r="BE16" s="36"/>
    </row>
    <row r="17" spans="1:63" s="2" customFormat="1" ht="31.5" thickTop="1" thickBot="1">
      <c r="A17" s="35"/>
      <c r="B17" s="36"/>
      <c r="C17" s="36"/>
      <c r="D17" s="36"/>
      <c r="E17" s="36"/>
      <c r="F17" s="36"/>
      <c r="G17" s="36"/>
      <c r="H17"/>
      <c r="I17"/>
      <c r="J17"/>
      <c r="K17"/>
      <c r="L17"/>
      <c r="M17"/>
      <c r="N17"/>
      <c r="O17" s="19"/>
      <c r="P17" s="39" t="s">
        <v>19</v>
      </c>
      <c r="Q17" s="43" t="str">
        <f>Q13</f>
        <v>WK 16</v>
      </c>
      <c r="R17" s="32" t="str">
        <f>CONCATENATE("WK"," ",RIGHT(Q17,2)+1)</f>
        <v>WK 17</v>
      </c>
      <c r="S17" s="32" t="str">
        <f t="shared" ref="S17:T17" si="30">CONCATENATE("WK"," ",RIGHT(R17,2)+1)</f>
        <v>WK 18</v>
      </c>
      <c r="T17" s="32" t="str">
        <f t="shared" si="30"/>
        <v>WK 19</v>
      </c>
      <c r="U17" s="5" t="str">
        <f t="shared" ref="U17" si="31">CONCATENATE("WK"," ",RIGHT(T17,2)+1)</f>
        <v>WK 20</v>
      </c>
      <c r="V17" s="5" t="str">
        <f t="shared" ref="V17" si="32">CONCATENATE("WK"," ",RIGHT(U17,2)+1)</f>
        <v>WK 21</v>
      </c>
      <c r="W17" s="5" t="str">
        <f t="shared" ref="W17" si="33">CONCATENATE("WK"," ",RIGHT(V17,2)+1)</f>
        <v>WK 22</v>
      </c>
      <c r="X17" s="5" t="str">
        <f t="shared" ref="X17" si="34">CONCATENATE("WK"," ",RIGHT(W17,2)+1)</f>
        <v>WK 23</v>
      </c>
      <c r="Y17"/>
      <c r="Z17" s="1"/>
      <c r="AA17" s="36"/>
      <c r="AB17" s="47"/>
      <c r="AC17" s="36"/>
      <c r="AD17" s="47"/>
      <c r="AE17" s="36"/>
      <c r="AF17" s="47"/>
      <c r="AG17" s="36"/>
      <c r="AH17" s="47"/>
      <c r="AI17" s="36"/>
      <c r="AJ17" s="47"/>
      <c r="AK17" s="36"/>
      <c r="AL17" s="47"/>
      <c r="AM17" s="36"/>
      <c r="AN17" s="47"/>
      <c r="AO17" s="36"/>
      <c r="AP17" s="47"/>
      <c r="AQ17" s="36"/>
      <c r="AR17" s="47"/>
      <c r="AS17" s="36"/>
      <c r="AT17" s="47"/>
      <c r="AU17" s="36"/>
      <c r="AV17" s="47"/>
      <c r="AW17" s="36"/>
      <c r="AX17" s="47"/>
      <c r="AY17" s="36"/>
      <c r="AZ17" s="47"/>
      <c r="BA17" s="36"/>
      <c r="BB17" s="47"/>
      <c r="BC17" s="36"/>
      <c r="BD17" s="36"/>
      <c r="BE17" s="36"/>
    </row>
    <row r="18" spans="1:63" ht="22.5" thickTop="1" thickBot="1">
      <c r="A18" s="3"/>
      <c r="O18" s="19"/>
      <c r="P18" s="40"/>
      <c r="Q18" s="24">
        <f>P14+7</f>
        <v>44606</v>
      </c>
      <c r="R18" s="24">
        <f>Q18+7</f>
        <v>44613</v>
      </c>
      <c r="S18" s="24">
        <f t="shared" ref="S18:T18" si="35">R18+7</f>
        <v>44620</v>
      </c>
      <c r="T18" s="24">
        <f t="shared" si="35"/>
        <v>44627</v>
      </c>
      <c r="U18" s="25">
        <f t="shared" ref="U18" si="36">T18+7</f>
        <v>44634</v>
      </c>
      <c r="V18" s="25">
        <f t="shared" ref="V18" si="37">U18+7</f>
        <v>44641</v>
      </c>
      <c r="W18" s="25">
        <f t="shared" ref="W18" si="38">V18+7</f>
        <v>44648</v>
      </c>
      <c r="X18" s="25">
        <f t="shared" ref="X18" si="39">W18+7</f>
        <v>44655</v>
      </c>
    </row>
    <row r="19" spans="1:63" ht="16.5" thickTop="1" thickBot="1">
      <c r="A19" s="3"/>
      <c r="O19" s="19"/>
      <c r="P19" s="19"/>
      <c r="Q19" s="19"/>
      <c r="R19" s="19"/>
      <c r="T19" s="37"/>
      <c r="U19" s="34"/>
      <c r="V19" s="34"/>
      <c r="W19" s="34"/>
      <c r="X19" s="34"/>
      <c r="Y19" s="20" t="s">
        <v>3</v>
      </c>
      <c r="Z19" s="21"/>
      <c r="AA19" s="21"/>
      <c r="AB19" s="21"/>
    </row>
    <row r="20" spans="1:63" ht="48.75" customHeight="1" thickTop="1" thickBot="1">
      <c r="A20" s="3"/>
      <c r="C20" s="14"/>
      <c r="D20" s="14"/>
      <c r="E20" s="14"/>
      <c r="F20" s="14"/>
      <c r="G20" s="41"/>
      <c r="H20" s="42"/>
      <c r="I20" s="42"/>
      <c r="J20" s="42"/>
      <c r="K20" s="42"/>
      <c r="O20" s="19"/>
      <c r="P20" s="19"/>
      <c r="Q20" s="19"/>
      <c r="R20" s="19"/>
      <c r="T20" s="38" t="s">
        <v>20</v>
      </c>
      <c r="U20" s="50" t="s">
        <v>6</v>
      </c>
      <c r="V20" s="51"/>
      <c r="W20" s="51"/>
      <c r="X20" s="52"/>
      <c r="Y20" s="20" t="s">
        <v>5</v>
      </c>
      <c r="Z20" s="21"/>
      <c r="AA20" s="21"/>
      <c r="AB20" s="21"/>
      <c r="AC20" s="14"/>
      <c r="AD20" s="14"/>
      <c r="AE20" s="14"/>
      <c r="AL20" s="14"/>
    </row>
    <row r="21" spans="1:63" ht="31.5" thickTop="1" thickBot="1">
      <c r="A21" s="3"/>
      <c r="C21" s="14"/>
      <c r="D21" s="14"/>
      <c r="E21" s="14"/>
      <c r="F21" s="14"/>
      <c r="G21" s="14"/>
      <c r="H21" s="18"/>
      <c r="I21" s="18"/>
      <c r="J21" s="18"/>
      <c r="K21" s="18"/>
      <c r="O21" s="19"/>
      <c r="P21" s="19"/>
      <c r="Q21" s="19"/>
      <c r="R21" s="19"/>
      <c r="T21" s="39" t="s">
        <v>21</v>
      </c>
      <c r="U21" s="43" t="str">
        <f>U17</f>
        <v>WK 20</v>
      </c>
      <c r="V21" s="32" t="str">
        <f>CONCATENATE("WK"," ",RIGHT(U21,2)+1)</f>
        <v>WK 21</v>
      </c>
      <c r="W21" s="32" t="str">
        <f t="shared" ref="W21:X21" si="40">CONCATENATE("WK"," ",RIGHT(V21,2)+1)</f>
        <v>WK 22</v>
      </c>
      <c r="X21" s="32" t="str">
        <f t="shared" si="40"/>
        <v>WK 23</v>
      </c>
      <c r="Y21" s="5" t="str">
        <f t="shared" ref="Y21" si="41">CONCATENATE("WK"," ",RIGHT(X21,2)+1)</f>
        <v>WK 24</v>
      </c>
      <c r="Z21" s="5" t="str">
        <f t="shared" ref="Z21" si="42">CONCATENATE("WK"," ",RIGHT(Y21,2)+1)</f>
        <v>WK 25</v>
      </c>
      <c r="AA21" s="5" t="str">
        <f t="shared" ref="AA21" si="43">CONCATENATE("WK"," ",RIGHT(Z21,2)+1)</f>
        <v>WK 26</v>
      </c>
      <c r="AB21" s="5" t="str">
        <f t="shared" ref="AB21" si="44">CONCATENATE("WK"," ",RIGHT(AA21,2)+1)</f>
        <v>WK 27</v>
      </c>
      <c r="AL21" s="14"/>
    </row>
    <row r="22" spans="1:63" ht="22.5" thickTop="1" thickBot="1">
      <c r="A22" s="3"/>
      <c r="C22" s="14"/>
      <c r="D22" s="14"/>
      <c r="E22" s="14"/>
      <c r="F22" s="14"/>
      <c r="G22" s="14"/>
      <c r="H22" s="19"/>
      <c r="I22" s="19"/>
      <c r="J22" s="19"/>
      <c r="K22" s="19"/>
      <c r="O22" s="19"/>
      <c r="P22" s="19"/>
      <c r="Q22" s="19"/>
      <c r="R22" s="19"/>
      <c r="T22" s="40"/>
      <c r="U22" s="24">
        <f>T18+7</f>
        <v>44634</v>
      </c>
      <c r="V22" s="24">
        <f>U22+7</f>
        <v>44641</v>
      </c>
      <c r="W22" s="24">
        <f t="shared" ref="W22:X22" si="45">V22+7</f>
        <v>44648</v>
      </c>
      <c r="X22" s="24">
        <f t="shared" si="45"/>
        <v>44655</v>
      </c>
      <c r="Y22" s="25">
        <f t="shared" ref="Y22" si="46">X22+7</f>
        <v>44662</v>
      </c>
      <c r="Z22" s="25">
        <f t="shared" ref="Z22" si="47">Y22+7</f>
        <v>44669</v>
      </c>
      <c r="AA22" s="25">
        <f t="shared" ref="AA22" si="48">Z22+7</f>
        <v>44676</v>
      </c>
      <c r="AB22" s="25">
        <f t="shared" ref="AB22" si="49">AA22+7</f>
        <v>44683</v>
      </c>
      <c r="AL22" s="14"/>
    </row>
    <row r="23" spans="1:63" ht="16.5" thickTop="1" thickBot="1">
      <c r="A23" s="3"/>
      <c r="C23" s="14"/>
      <c r="D23" s="14"/>
      <c r="E23" s="14"/>
      <c r="F23" s="14"/>
      <c r="G23" s="14"/>
      <c r="H23" s="19"/>
      <c r="I23" s="19"/>
      <c r="J23" s="19"/>
      <c r="K23" s="19"/>
      <c r="O23" s="19"/>
      <c r="P23" s="19"/>
      <c r="Q23" s="19"/>
      <c r="R23" s="19"/>
      <c r="X23" s="37"/>
      <c r="Y23" s="34"/>
      <c r="Z23" s="34"/>
      <c r="AA23" s="34"/>
      <c r="AB23" s="34"/>
      <c r="AC23" s="20" t="s">
        <v>3</v>
      </c>
      <c r="AD23" s="21"/>
      <c r="AE23" s="21"/>
      <c r="AF23" s="21"/>
      <c r="AG23" s="29" t="s">
        <v>2</v>
      </c>
      <c r="AH23" s="30"/>
      <c r="AI23" s="30" t="s">
        <v>28</v>
      </c>
      <c r="AJ23" s="30"/>
      <c r="AK23" s="30"/>
      <c r="AL23" s="30"/>
      <c r="AM23" s="31"/>
      <c r="AN23" s="11" t="s">
        <v>4</v>
      </c>
      <c r="AO23" s="15"/>
      <c r="AP23" s="11" t="s">
        <v>4</v>
      </c>
      <c r="AQ23" s="15"/>
      <c r="AR23" s="11" t="s">
        <v>4</v>
      </c>
      <c r="AS23" s="15"/>
      <c r="AT23" s="11" t="s">
        <v>4</v>
      </c>
      <c r="AU23" s="15"/>
      <c r="AV23" s="11" t="s">
        <v>4</v>
      </c>
      <c r="AW23" s="15"/>
      <c r="AX23" s="11" t="s">
        <v>4</v>
      </c>
      <c r="AY23" s="15"/>
      <c r="AZ23" s="11" t="s">
        <v>4</v>
      </c>
      <c r="BA23" s="15"/>
      <c r="BB23" s="11" t="s">
        <v>4</v>
      </c>
      <c r="BC23" s="15"/>
      <c r="BD23" s="11" t="s">
        <v>4</v>
      </c>
      <c r="BE23" s="15"/>
      <c r="BF23" s="11" t="s">
        <v>4</v>
      </c>
      <c r="BG23" s="15"/>
      <c r="BH23" s="11" t="s">
        <v>4</v>
      </c>
      <c r="BI23" s="15"/>
      <c r="BJ23" s="11" t="s">
        <v>4</v>
      </c>
      <c r="BK23" s="15"/>
    </row>
    <row r="24" spans="1:63" ht="45" customHeight="1" thickTop="1" thickBot="1">
      <c r="A24" s="3"/>
      <c r="H24" s="19"/>
      <c r="I24" s="19"/>
      <c r="J24" s="19"/>
      <c r="K24" s="19"/>
      <c r="X24" s="38" t="s">
        <v>22</v>
      </c>
      <c r="Y24" s="33" t="s">
        <v>6</v>
      </c>
      <c r="Z24" s="33"/>
      <c r="AA24" s="33"/>
      <c r="AB24" s="33"/>
      <c r="AC24" s="20" t="s">
        <v>5</v>
      </c>
      <c r="AD24" s="21"/>
      <c r="AE24" s="21"/>
      <c r="AF24" s="21"/>
      <c r="AG24" s="10" t="s">
        <v>1</v>
      </c>
      <c r="AH24" s="10" t="s">
        <v>1</v>
      </c>
      <c r="AI24" s="10" t="s">
        <v>1</v>
      </c>
      <c r="AJ24" s="17" t="s">
        <v>9</v>
      </c>
      <c r="AK24" s="17" t="s">
        <v>0</v>
      </c>
      <c r="AL24" s="17" t="s">
        <v>0</v>
      </c>
      <c r="AM24" s="17" t="s">
        <v>0</v>
      </c>
      <c r="AN24" s="13" t="s">
        <v>11</v>
      </c>
      <c r="AO24" s="12" t="s">
        <v>7</v>
      </c>
      <c r="AP24" s="13" t="str">
        <f>CONCATENATE("Go-Live"," ",RIGHT(AN24,2)+1)</f>
        <v>Go-Live 2</v>
      </c>
      <c r="AQ24" s="12" t="s">
        <v>7</v>
      </c>
      <c r="AR24" s="13" t="str">
        <f>CONCATENATE("Go-Live"," ",RIGHT(AP24,2)+1)</f>
        <v>Go-Live 3</v>
      </c>
      <c r="AS24" s="12" t="s">
        <v>7</v>
      </c>
      <c r="AT24" s="13" t="str">
        <f t="shared" ref="AT24" si="50">CONCATENATE("Go-Live"," ",RIGHT(AR24,2)+1)</f>
        <v>Go-Live 4</v>
      </c>
      <c r="AU24" s="12" t="s">
        <v>7</v>
      </c>
      <c r="AV24" s="13" t="str">
        <f t="shared" ref="AV24" si="51">CONCATENATE("Go-Live"," ",RIGHT(AT24,2)+1)</f>
        <v>Go-Live 5</v>
      </c>
      <c r="AW24" s="12" t="s">
        <v>7</v>
      </c>
      <c r="AX24" s="13" t="str">
        <f t="shared" ref="AX24" si="52">CONCATENATE("Go-Live"," ",RIGHT(AV24,2)+1)</f>
        <v>Go-Live 6</v>
      </c>
      <c r="AY24" s="12" t="s">
        <v>7</v>
      </c>
      <c r="AZ24" s="13" t="str">
        <f t="shared" ref="AZ24" si="53">CONCATENATE("Go-Live"," ",RIGHT(AX24,2)+1)</f>
        <v>Go-Live 7</v>
      </c>
      <c r="BA24" s="12" t="s">
        <v>7</v>
      </c>
      <c r="BB24" s="13" t="str">
        <f t="shared" ref="BB24" si="54">CONCATENATE("Go-Live"," ",RIGHT(AZ24,2)+1)</f>
        <v>Go-Live 8</v>
      </c>
      <c r="BC24" s="12" t="s">
        <v>7</v>
      </c>
      <c r="BD24" s="13" t="str">
        <f t="shared" ref="BD24" si="55">CONCATENATE("Go-Live"," ",RIGHT(BB24,2)+1)</f>
        <v>Go-Live 9</v>
      </c>
      <c r="BE24" s="12" t="s">
        <v>7</v>
      </c>
      <c r="BF24" s="13" t="str">
        <f t="shared" ref="BF24" si="56">CONCATENATE("Go-Live"," ",RIGHT(BD24,2)+1)</f>
        <v>Go-Live 10</v>
      </c>
      <c r="BG24" s="12" t="s">
        <v>7</v>
      </c>
      <c r="BH24" s="13" t="str">
        <f t="shared" ref="BH24" si="57">CONCATENATE("Go-Live"," ",RIGHT(BF24,2)+1)</f>
        <v>Go-Live 11</v>
      </c>
      <c r="BI24" s="12" t="s">
        <v>7</v>
      </c>
      <c r="BJ24" s="13" t="str">
        <f t="shared" ref="BJ24" si="58">CONCATENATE("Go-Live"," ",RIGHT(BH24,2)+1)</f>
        <v>Go-Live 12</v>
      </c>
      <c r="BK24" s="12" t="s">
        <v>7</v>
      </c>
    </row>
    <row r="25" spans="1:63" ht="31.5" thickTop="1" thickBot="1">
      <c r="X25" s="39" t="s">
        <v>23</v>
      </c>
      <c r="Y25" s="43" t="str">
        <f>Y21</f>
        <v>WK 24</v>
      </c>
      <c r="Z25" s="32" t="str">
        <f>CONCATENATE("WK"," ",RIGHT(Y25,2)+1)</f>
        <v>WK 25</v>
      </c>
      <c r="AA25" s="32" t="str">
        <f t="shared" ref="AA25:AB25" si="59">CONCATENATE("WK"," ",RIGHT(Z25,2)+1)</f>
        <v>WK 26</v>
      </c>
      <c r="AB25" s="32" t="str">
        <f t="shared" si="59"/>
        <v>WK 27</v>
      </c>
      <c r="AC25" s="5" t="str">
        <f t="shared" ref="AC25" si="60">CONCATENATE("WK"," ",RIGHT(AB25,2)+1)</f>
        <v>WK 28</v>
      </c>
      <c r="AD25" s="5" t="str">
        <f t="shared" ref="AD25" si="61">CONCATENATE("WK"," ",RIGHT(AC25,2)+1)</f>
        <v>WK 29</v>
      </c>
      <c r="AE25" s="5" t="str">
        <f t="shared" ref="AE25" si="62">CONCATENATE("WK"," ",RIGHT(AD25,2)+1)</f>
        <v>WK 30</v>
      </c>
      <c r="AF25" s="5" t="str">
        <f t="shared" ref="AF25:AG25" si="63">CONCATENATE("WK"," ",RIGHT(AE25,2)+1)</f>
        <v>WK 31</v>
      </c>
      <c r="AG25" s="6" t="str">
        <f t="shared" si="63"/>
        <v>WK 32</v>
      </c>
      <c r="AH25" s="6" t="str">
        <f t="shared" ref="AH25" si="64">CONCATENATE("WK"," ",RIGHT(AG25,2)+1)</f>
        <v>WK 33</v>
      </c>
      <c r="AI25" s="6" t="str">
        <f t="shared" ref="AI25" si="65">CONCATENATE("WK"," ",RIGHT(AH25,2)+1)</f>
        <v>WK 34</v>
      </c>
      <c r="AJ25" s="6" t="str">
        <f t="shared" ref="AJ25" si="66">CONCATENATE("WK"," ",RIGHT(AI25,2)+1)</f>
        <v>WK 35</v>
      </c>
      <c r="AK25" s="6" t="str">
        <f t="shared" ref="AK25" si="67">CONCATENATE("WK"," ",RIGHT(AJ25,2)+1)</f>
        <v>WK 36</v>
      </c>
      <c r="AL25" s="6" t="str">
        <f t="shared" ref="AL25" si="68">CONCATENATE("WK"," ",RIGHT(AK25,2)+1)</f>
        <v>WK 37</v>
      </c>
      <c r="AM25" s="6" t="str">
        <f t="shared" ref="AM25" si="69">CONCATENATE("WK"," ",RIGHT(AL25,2)+1)</f>
        <v>WK 38</v>
      </c>
      <c r="AN25" s="7" t="str">
        <f t="shared" ref="AN25" si="70">CONCATENATE("WK"," ",RIGHT(AM25,2)+1)</f>
        <v>WK 39</v>
      </c>
      <c r="AO25" s="8" t="str">
        <f t="shared" ref="AO25" si="71">CONCATENATE("WK"," ",RIGHT(AN25,2)+1)</f>
        <v>WK 40</v>
      </c>
      <c r="AP25" s="7" t="str">
        <f t="shared" ref="AP25" si="72">CONCATENATE("WK"," ",RIGHT(AO25,2)+1)</f>
        <v>WK 41</v>
      </c>
      <c r="AQ25" s="8" t="str">
        <f t="shared" ref="AQ25" si="73">CONCATENATE("WK"," ",RIGHT(AP25,2)+1)</f>
        <v>WK 42</v>
      </c>
      <c r="AR25" s="7" t="str">
        <f t="shared" ref="AR25" si="74">CONCATENATE("WK"," ",RIGHT(AQ25,2)+1)</f>
        <v>WK 43</v>
      </c>
      <c r="AS25" s="8" t="str">
        <f t="shared" ref="AS25" si="75">CONCATENATE("WK"," ",RIGHT(AR25,2)+1)</f>
        <v>WK 44</v>
      </c>
      <c r="AT25" s="7" t="str">
        <f t="shared" ref="AT25" si="76">CONCATENATE("WK"," ",RIGHT(AS25,2)+1)</f>
        <v>WK 45</v>
      </c>
      <c r="AU25" s="8" t="str">
        <f t="shared" ref="AU25" si="77">CONCATENATE("WK"," ",RIGHT(AT25,2)+1)</f>
        <v>WK 46</v>
      </c>
      <c r="AV25" s="7" t="str">
        <f t="shared" ref="AV25" si="78">CONCATENATE("WK"," ",RIGHT(AU25,2)+1)</f>
        <v>WK 47</v>
      </c>
      <c r="AW25" s="8" t="str">
        <f t="shared" ref="AW25" si="79">CONCATENATE("WK"," ",RIGHT(AV25,2)+1)</f>
        <v>WK 48</v>
      </c>
      <c r="AX25" s="7" t="str">
        <f t="shared" ref="AX25" si="80">CONCATENATE("WK"," ",RIGHT(AW25,2)+1)</f>
        <v>WK 49</v>
      </c>
      <c r="AY25" s="8" t="str">
        <f t="shared" ref="AY25" si="81">CONCATENATE("WK"," ",RIGHT(AX25,2)+1)</f>
        <v>WK 50</v>
      </c>
      <c r="AZ25" s="7" t="str">
        <f t="shared" ref="AZ25" si="82">CONCATENATE("WK"," ",RIGHT(AY25,2)+1)</f>
        <v>WK 51</v>
      </c>
      <c r="BA25" s="8" t="str">
        <f t="shared" ref="BA25" si="83">CONCATENATE("WK"," ",RIGHT(AZ25,2)+1)</f>
        <v>WK 52</v>
      </c>
      <c r="BB25" s="7" t="str">
        <f t="shared" ref="BB25" si="84">CONCATENATE("WK"," ",RIGHT(BA25,2)+1)</f>
        <v>WK 53</v>
      </c>
      <c r="BC25" s="8" t="str">
        <f t="shared" ref="BC25" si="85">CONCATENATE("WK"," ",RIGHT(BB25,2)+1)</f>
        <v>WK 54</v>
      </c>
      <c r="BD25" s="7" t="str">
        <f t="shared" ref="BD25" si="86">CONCATENATE("WK"," ",RIGHT(BC25,2)+1)</f>
        <v>WK 55</v>
      </c>
      <c r="BE25" s="8" t="str">
        <f t="shared" ref="BE25" si="87">CONCATENATE("WK"," ",RIGHT(BD25,2)+1)</f>
        <v>WK 56</v>
      </c>
      <c r="BF25" s="7" t="str">
        <f t="shared" ref="BF25" si="88">CONCATENATE("WK"," ",RIGHT(BE25,2)+1)</f>
        <v>WK 57</v>
      </c>
      <c r="BG25" s="8" t="str">
        <f t="shared" ref="BG25" si="89">CONCATENATE("WK"," ",RIGHT(BF25,2)+1)</f>
        <v>WK 58</v>
      </c>
      <c r="BH25" s="7" t="str">
        <f t="shared" ref="BH25" si="90">CONCATENATE("WK"," ",RIGHT(BG25,2)+1)</f>
        <v>WK 59</v>
      </c>
      <c r="BI25" s="8" t="str">
        <f t="shared" ref="BI25" si="91">CONCATENATE("WK"," ",RIGHT(BH25,2)+1)</f>
        <v>WK 60</v>
      </c>
      <c r="BJ25" s="7" t="str">
        <f t="shared" ref="BJ25" si="92">CONCATENATE("WK"," ",RIGHT(BI25,2)+1)</f>
        <v>WK 61</v>
      </c>
      <c r="BK25" s="8" t="str">
        <f t="shared" ref="BK25" si="93">CONCATENATE("WK"," ",RIGHT(BJ25,2)+1)</f>
        <v>WK 62</v>
      </c>
    </row>
    <row r="26" spans="1:63" ht="22.5" thickTop="1" thickBot="1">
      <c r="X26" s="40"/>
      <c r="Y26" s="24">
        <f>X22+7</f>
        <v>44662</v>
      </c>
      <c r="Z26" s="24">
        <f>Y26+7</f>
        <v>44669</v>
      </c>
      <c r="AA26" s="24">
        <f t="shared" ref="AA26:AB26" si="94">Z26+7</f>
        <v>44676</v>
      </c>
      <c r="AB26" s="24">
        <f t="shared" si="94"/>
        <v>44683</v>
      </c>
      <c r="AC26" s="25">
        <f t="shared" ref="AC26" si="95">AB26+7</f>
        <v>44690</v>
      </c>
      <c r="AD26" s="25">
        <f t="shared" ref="AD26" si="96">AC26+7</f>
        <v>44697</v>
      </c>
      <c r="AE26" s="25">
        <f t="shared" ref="AE26" si="97">AD26+7</f>
        <v>44704</v>
      </c>
      <c r="AF26" s="25">
        <f t="shared" ref="AF26:AG26" si="98">AE26+7</f>
        <v>44711</v>
      </c>
      <c r="AG26" s="26">
        <f t="shared" si="98"/>
        <v>44718</v>
      </c>
      <c r="AH26" s="26">
        <f t="shared" ref="AH26" si="99">AG26+7</f>
        <v>44725</v>
      </c>
      <c r="AI26" s="26">
        <f t="shared" ref="AI26" si="100">AH26+7</f>
        <v>44732</v>
      </c>
      <c r="AJ26" s="26">
        <f t="shared" ref="AJ26" si="101">AI26+7</f>
        <v>44739</v>
      </c>
      <c r="AK26" s="26">
        <f t="shared" ref="AK26" si="102">AJ26+7</f>
        <v>44746</v>
      </c>
      <c r="AL26" s="26">
        <f t="shared" ref="AL26" si="103">AK26+7</f>
        <v>44753</v>
      </c>
      <c r="AM26" s="26">
        <f t="shared" ref="AM26" si="104">AL26+7</f>
        <v>44760</v>
      </c>
      <c r="AN26" s="27">
        <f t="shared" ref="AN26" si="105">AM26+7</f>
        <v>44767</v>
      </c>
      <c r="AO26" s="28">
        <f t="shared" ref="AO26" si="106">AN26+7</f>
        <v>44774</v>
      </c>
      <c r="AP26" s="27">
        <f t="shared" ref="AP26" si="107">AO26+7</f>
        <v>44781</v>
      </c>
      <c r="AQ26" s="28">
        <f t="shared" ref="AQ26" si="108">AP26+7</f>
        <v>44788</v>
      </c>
      <c r="AR26" s="27">
        <f t="shared" ref="AR26" si="109">AQ26+7</f>
        <v>44795</v>
      </c>
      <c r="AS26" s="28">
        <f t="shared" ref="AS26" si="110">AR26+7</f>
        <v>44802</v>
      </c>
      <c r="AT26" s="27">
        <f t="shared" ref="AT26" si="111">AS26+7</f>
        <v>44809</v>
      </c>
      <c r="AU26" s="28">
        <f t="shared" ref="AU26" si="112">AT26+7</f>
        <v>44816</v>
      </c>
      <c r="AV26" s="27">
        <f t="shared" ref="AV26" si="113">AU26+7</f>
        <v>44823</v>
      </c>
      <c r="AW26" s="28">
        <f t="shared" ref="AW26" si="114">AV26+7</f>
        <v>44830</v>
      </c>
      <c r="AX26" s="27">
        <f t="shared" ref="AX26" si="115">AW26+7</f>
        <v>44837</v>
      </c>
      <c r="AY26" s="28">
        <f t="shared" ref="AY26" si="116">AX26+7</f>
        <v>44844</v>
      </c>
      <c r="AZ26" s="27">
        <f t="shared" ref="AZ26" si="117">AY26+7</f>
        <v>44851</v>
      </c>
      <c r="BA26" s="28">
        <f t="shared" ref="BA26" si="118">AZ26+7</f>
        <v>44858</v>
      </c>
      <c r="BB26" s="27">
        <f t="shared" ref="BB26" si="119">BA26+7</f>
        <v>44865</v>
      </c>
      <c r="BC26" s="28">
        <f t="shared" ref="BC26" si="120">BB26+7</f>
        <v>44872</v>
      </c>
      <c r="BD26" s="27">
        <f t="shared" ref="BD26" si="121">BC26+7</f>
        <v>44879</v>
      </c>
      <c r="BE26" s="28">
        <f t="shared" ref="BE26" si="122">BD26+7</f>
        <v>44886</v>
      </c>
      <c r="BF26" s="27">
        <f t="shared" ref="BF26" si="123">BE26+7</f>
        <v>44893</v>
      </c>
      <c r="BG26" s="28">
        <f t="shared" ref="BG26" si="124">BF26+7</f>
        <v>44900</v>
      </c>
      <c r="BH26" s="27">
        <f t="shared" ref="BH26" si="125">BG26+7</f>
        <v>44907</v>
      </c>
      <c r="BI26" s="28">
        <f t="shared" ref="BI26" si="126">BH26+7</f>
        <v>44914</v>
      </c>
      <c r="BJ26" s="27">
        <f t="shared" ref="BJ26" si="127">BI26+7</f>
        <v>44921</v>
      </c>
      <c r="BK26" s="28">
        <f t="shared" ref="BK26" si="128">BJ26+7</f>
        <v>44928</v>
      </c>
    </row>
    <row r="27" spans="1:63" ht="16.5" thickTop="1" thickBot="1">
      <c r="AB27" s="37"/>
      <c r="AC27" s="34"/>
      <c r="AD27" s="34"/>
      <c r="AE27" s="34"/>
      <c r="AF27" s="34"/>
      <c r="AG27" s="20" t="s">
        <v>3</v>
      </c>
      <c r="AH27" s="21"/>
      <c r="AI27" s="21"/>
      <c r="AJ27" s="21"/>
    </row>
    <row r="28" spans="1:63" ht="48.75" customHeight="1" thickTop="1" thickBot="1">
      <c r="AB28" s="38" t="s">
        <v>22</v>
      </c>
      <c r="AC28" s="33" t="s">
        <v>6</v>
      </c>
      <c r="AD28" s="33"/>
      <c r="AE28" s="33"/>
      <c r="AF28" s="33"/>
      <c r="AG28" s="20" t="s">
        <v>5</v>
      </c>
      <c r="AH28" s="21"/>
      <c r="AI28" s="21"/>
      <c r="AJ28" s="21"/>
    </row>
    <row r="29" spans="1:63" ht="31.5" thickTop="1" thickBot="1">
      <c r="AB29" s="39" t="s">
        <v>24</v>
      </c>
      <c r="AC29" s="43" t="str">
        <f>AC25</f>
        <v>WK 28</v>
      </c>
      <c r="AD29" s="32" t="str">
        <f>CONCATENATE("WK"," ",RIGHT(AC29,2)+1)</f>
        <v>WK 29</v>
      </c>
      <c r="AE29" s="32" t="str">
        <f t="shared" ref="AE29:AF29" si="129">CONCATENATE("WK"," ",RIGHT(AD29,2)+1)</f>
        <v>WK 30</v>
      </c>
      <c r="AF29" s="32" t="str">
        <f t="shared" si="129"/>
        <v>WK 31</v>
      </c>
      <c r="AG29" s="5" t="str">
        <f t="shared" ref="AG29" si="130">CONCATENATE("WK"," ",RIGHT(AF29,2)+1)</f>
        <v>WK 32</v>
      </c>
      <c r="AH29" s="5" t="str">
        <f t="shared" ref="AH29" si="131">CONCATENATE("WK"," ",RIGHT(AG29,2)+1)</f>
        <v>WK 33</v>
      </c>
      <c r="AI29" s="5" t="str">
        <f t="shared" ref="AI29" si="132">CONCATENATE("WK"," ",RIGHT(AH29,2)+1)</f>
        <v>WK 34</v>
      </c>
      <c r="AJ29" s="5" t="str">
        <f t="shared" ref="AJ29" si="133">CONCATENATE("WK"," ",RIGHT(AI29,2)+1)</f>
        <v>WK 35</v>
      </c>
    </row>
    <row r="30" spans="1:63" ht="22.5" thickTop="1" thickBot="1">
      <c r="AB30" s="40"/>
      <c r="AC30" s="24">
        <f>AB26+7</f>
        <v>44690</v>
      </c>
      <c r="AD30" s="24">
        <f>AC30+7</f>
        <v>44697</v>
      </c>
      <c r="AE30" s="24">
        <f t="shared" ref="AE30:AF30" si="134">AD30+7</f>
        <v>44704</v>
      </c>
      <c r="AF30" s="24">
        <f t="shared" si="134"/>
        <v>44711</v>
      </c>
      <c r="AG30" s="25">
        <f t="shared" ref="AG30" si="135">AF30+7</f>
        <v>44718</v>
      </c>
      <c r="AH30" s="25">
        <f t="shared" ref="AH30" si="136">AG30+7</f>
        <v>44725</v>
      </c>
      <c r="AI30" s="25">
        <f t="shared" ref="AI30" si="137">AH30+7</f>
        <v>44732</v>
      </c>
      <c r="AJ30" s="25">
        <f t="shared" ref="AJ30" si="138">AI30+7</f>
        <v>44739</v>
      </c>
    </row>
    <row r="31" spans="1:63" ht="16.5" thickTop="1" thickBot="1">
      <c r="AF31" s="37"/>
      <c r="AG31" s="34"/>
      <c r="AH31" s="34"/>
      <c r="AI31" s="34"/>
      <c r="AJ31" s="34"/>
      <c r="AK31" s="20" t="s">
        <v>3</v>
      </c>
      <c r="AL31" s="21"/>
      <c r="AM31" s="21"/>
      <c r="AN31" s="21"/>
    </row>
    <row r="32" spans="1:63" ht="45" customHeight="1" thickTop="1" thickBot="1">
      <c r="AF32" s="38" t="s">
        <v>22</v>
      </c>
      <c r="AG32" s="33" t="s">
        <v>6</v>
      </c>
      <c r="AH32" s="33"/>
      <c r="AI32" s="33"/>
      <c r="AJ32" s="33"/>
      <c r="AK32" s="20" t="s">
        <v>5</v>
      </c>
      <c r="AL32" s="21"/>
      <c r="AM32" s="21"/>
      <c r="AN32" s="21"/>
    </row>
    <row r="33" spans="32:63" ht="31.5" thickTop="1" thickBot="1">
      <c r="AF33" s="39" t="s">
        <v>25</v>
      </c>
      <c r="AG33" s="43" t="str">
        <f>AG29</f>
        <v>WK 32</v>
      </c>
      <c r="AH33" s="32" t="str">
        <f>CONCATENATE("WK"," ",RIGHT(AG33,2)+1)</f>
        <v>WK 33</v>
      </c>
      <c r="AI33" s="32" t="str">
        <f t="shared" ref="AI33:AJ33" si="139">CONCATENATE("WK"," ",RIGHT(AH33,2)+1)</f>
        <v>WK 34</v>
      </c>
      <c r="AJ33" s="32" t="str">
        <f t="shared" si="139"/>
        <v>WK 35</v>
      </c>
      <c r="AK33" s="5" t="str">
        <f t="shared" ref="AK33" si="140">CONCATENATE("WK"," ",RIGHT(AJ33,2)+1)</f>
        <v>WK 36</v>
      </c>
      <c r="AL33" s="5" t="str">
        <f t="shared" ref="AL33" si="141">CONCATENATE("WK"," ",RIGHT(AK33,2)+1)</f>
        <v>WK 37</v>
      </c>
      <c r="AM33" s="5" t="str">
        <f t="shared" ref="AM33" si="142">CONCATENATE("WK"," ",RIGHT(AL33,2)+1)</f>
        <v>WK 38</v>
      </c>
      <c r="AN33" s="5" t="str">
        <f t="shared" ref="AN33" si="143">CONCATENATE("WK"," ",RIGHT(AM33,2)+1)</f>
        <v>WK 39</v>
      </c>
    </row>
    <row r="34" spans="32:63" ht="22.5" thickTop="1" thickBot="1">
      <c r="AF34" s="40"/>
      <c r="AG34" s="24">
        <f>AF30+7</f>
        <v>44718</v>
      </c>
      <c r="AH34" s="24">
        <f>AG34+7</f>
        <v>44725</v>
      </c>
      <c r="AI34" s="24">
        <f t="shared" ref="AI34:AJ34" si="144">AH34+7</f>
        <v>44732</v>
      </c>
      <c r="AJ34" s="24">
        <f t="shared" si="144"/>
        <v>44739</v>
      </c>
      <c r="AK34" s="25">
        <f t="shared" ref="AK34" si="145">AJ34+7</f>
        <v>44746</v>
      </c>
      <c r="AL34" s="25">
        <f t="shared" ref="AL34" si="146">AK34+7</f>
        <v>44753</v>
      </c>
      <c r="AM34" s="25">
        <f t="shared" ref="AM34" si="147">AL34+7</f>
        <v>44760</v>
      </c>
      <c r="AN34" s="25">
        <f t="shared" ref="AN34" si="148">AM34+7</f>
        <v>44767</v>
      </c>
    </row>
    <row r="35" spans="32:63" ht="16.5" thickTop="1" thickBot="1">
      <c r="AJ35" s="37"/>
      <c r="AK35" s="34"/>
      <c r="AL35" s="34"/>
      <c r="AM35" s="34"/>
      <c r="AN35" s="34"/>
      <c r="AO35" s="20" t="s">
        <v>3</v>
      </c>
      <c r="AP35" s="21"/>
      <c r="AQ35" s="21"/>
      <c r="AR35" s="21"/>
      <c r="AS35" s="29" t="s">
        <v>2</v>
      </c>
      <c r="AT35" s="30"/>
      <c r="AU35" s="30"/>
      <c r="AV35" s="30"/>
      <c r="AW35" s="30"/>
      <c r="AX35" s="30"/>
      <c r="AY35" s="31"/>
      <c r="AZ35" s="11" t="s">
        <v>4</v>
      </c>
      <c r="BA35" s="15"/>
      <c r="BB35" s="11" t="s">
        <v>4</v>
      </c>
      <c r="BC35" s="15"/>
      <c r="BD35" s="11" t="s">
        <v>4</v>
      </c>
      <c r="BE35" s="15"/>
      <c r="BF35" s="11" t="s">
        <v>4</v>
      </c>
      <c r="BG35" s="15"/>
      <c r="BH35" s="11" t="s">
        <v>4</v>
      </c>
      <c r="BI35" s="15"/>
      <c r="BJ35" s="11" t="s">
        <v>4</v>
      </c>
      <c r="BK35" s="15"/>
    </row>
    <row r="36" spans="32:63" ht="45" customHeight="1" thickTop="1" thickBot="1">
      <c r="AJ36" s="38" t="s">
        <v>22</v>
      </c>
      <c r="AK36" s="33" t="s">
        <v>6</v>
      </c>
      <c r="AL36" s="33"/>
      <c r="AM36" s="33"/>
      <c r="AN36" s="33"/>
      <c r="AO36" s="20" t="s">
        <v>5</v>
      </c>
      <c r="AP36" s="21"/>
      <c r="AQ36" s="21"/>
      <c r="AR36" s="21"/>
      <c r="AS36" s="10" t="s">
        <v>1</v>
      </c>
      <c r="AT36" s="10" t="s">
        <v>1</v>
      </c>
      <c r="AU36" s="10" t="s">
        <v>1</v>
      </c>
      <c r="AV36" s="17" t="s">
        <v>9</v>
      </c>
      <c r="AW36" s="17" t="s">
        <v>0</v>
      </c>
      <c r="AX36" s="17" t="s">
        <v>0</v>
      </c>
      <c r="AY36" s="17" t="s">
        <v>0</v>
      </c>
      <c r="AZ36" s="13" t="s">
        <v>29</v>
      </c>
      <c r="BA36" s="12" t="s">
        <v>7</v>
      </c>
      <c r="BB36" s="13" t="str">
        <f>CONCATENATE("Go-Live"," ",RIGHT(AZ36,2)+1)</f>
        <v>Go-Live 14</v>
      </c>
      <c r="BC36" s="12" t="s">
        <v>7</v>
      </c>
      <c r="BD36" s="13" t="str">
        <f>CONCATENATE("Go-Live"," ",RIGHT(BB36,2)+1)</f>
        <v>Go-Live 15</v>
      </c>
      <c r="BE36" s="12" t="s">
        <v>7</v>
      </c>
      <c r="BF36" s="13" t="str">
        <f t="shared" ref="BF36" si="149">CONCATENATE("Go-Live"," ",RIGHT(BD36,2)+1)</f>
        <v>Go-Live 16</v>
      </c>
      <c r="BG36" s="12" t="s">
        <v>7</v>
      </c>
      <c r="BH36" s="13" t="str">
        <f t="shared" ref="BH36" si="150">CONCATENATE("Go-Live"," ",RIGHT(BF36,2)+1)</f>
        <v>Go-Live 17</v>
      </c>
      <c r="BI36" s="12" t="s">
        <v>7</v>
      </c>
      <c r="BJ36" s="13" t="str">
        <f t="shared" ref="BJ36" si="151">CONCATENATE("Go-Live"," ",RIGHT(BH36,2)+1)</f>
        <v>Go-Live 18</v>
      </c>
      <c r="BK36" s="12" t="s">
        <v>7</v>
      </c>
    </row>
    <row r="37" spans="32:63" ht="31.5" thickTop="1" thickBot="1">
      <c r="AJ37" s="39" t="s">
        <v>27</v>
      </c>
      <c r="AK37" s="43" t="str">
        <f>AK33</f>
        <v>WK 36</v>
      </c>
      <c r="AL37" s="32" t="str">
        <f>CONCATENATE("WK"," ",RIGHT(AK37,2)+1)</f>
        <v>WK 37</v>
      </c>
      <c r="AM37" s="32" t="str">
        <f t="shared" ref="AM37:AN37" si="152">CONCATENATE("WK"," ",RIGHT(AL37,2)+1)</f>
        <v>WK 38</v>
      </c>
      <c r="AN37" s="32" t="str">
        <f t="shared" si="152"/>
        <v>WK 39</v>
      </c>
      <c r="AO37" s="5" t="str">
        <f t="shared" ref="AO37" si="153">CONCATENATE("WK"," ",RIGHT(AN37,2)+1)</f>
        <v>WK 40</v>
      </c>
      <c r="AP37" s="5" t="str">
        <f t="shared" ref="AP37" si="154">CONCATENATE("WK"," ",RIGHT(AO37,2)+1)</f>
        <v>WK 41</v>
      </c>
      <c r="AQ37" s="5" t="str">
        <f t="shared" ref="AQ37" si="155">CONCATENATE("WK"," ",RIGHT(AP37,2)+1)</f>
        <v>WK 42</v>
      </c>
      <c r="AR37" s="5" t="str">
        <f t="shared" ref="AR37" si="156">CONCATENATE("WK"," ",RIGHT(AQ37,2)+1)</f>
        <v>WK 43</v>
      </c>
      <c r="AS37" s="6" t="str">
        <f t="shared" ref="AS37" si="157">CONCATENATE("WK"," ",RIGHT(AR37,2)+1)</f>
        <v>WK 44</v>
      </c>
      <c r="AT37" s="6" t="str">
        <f t="shared" ref="AT37" si="158">CONCATENATE("WK"," ",RIGHT(AS37,2)+1)</f>
        <v>WK 45</v>
      </c>
      <c r="AU37" s="6" t="str">
        <f t="shared" ref="AU37" si="159">CONCATENATE("WK"," ",RIGHT(AT37,2)+1)</f>
        <v>WK 46</v>
      </c>
      <c r="AV37" s="6" t="str">
        <f t="shared" ref="AV37" si="160">CONCATENATE("WK"," ",RIGHT(AU37,2)+1)</f>
        <v>WK 47</v>
      </c>
      <c r="AW37" s="6" t="str">
        <f t="shared" ref="AW37" si="161">CONCATENATE("WK"," ",RIGHT(AV37,2)+1)</f>
        <v>WK 48</v>
      </c>
      <c r="AX37" s="6" t="str">
        <f t="shared" ref="AX37" si="162">CONCATENATE("WK"," ",RIGHT(AW37,2)+1)</f>
        <v>WK 49</v>
      </c>
      <c r="AY37" s="6" t="str">
        <f t="shared" ref="AY37" si="163">CONCATENATE("WK"," ",RIGHT(AX37,2)+1)</f>
        <v>WK 50</v>
      </c>
      <c r="AZ37" s="7" t="str">
        <f t="shared" ref="AZ37" si="164">CONCATENATE("WK"," ",RIGHT(AY37,2)+1)</f>
        <v>WK 51</v>
      </c>
      <c r="BA37" s="8" t="str">
        <f t="shared" ref="BA37" si="165">CONCATENATE("WK"," ",RIGHT(AZ37,2)+1)</f>
        <v>WK 52</v>
      </c>
      <c r="BB37" s="7" t="str">
        <f t="shared" ref="BB37" si="166">CONCATENATE("WK"," ",RIGHT(BA37,2)+1)</f>
        <v>WK 53</v>
      </c>
      <c r="BC37" s="8" t="str">
        <f t="shared" ref="BC37" si="167">CONCATENATE("WK"," ",RIGHT(BB37,2)+1)</f>
        <v>WK 54</v>
      </c>
      <c r="BD37" s="7" t="str">
        <f t="shared" ref="BD37" si="168">CONCATENATE("WK"," ",RIGHT(BC37,2)+1)</f>
        <v>WK 55</v>
      </c>
      <c r="BE37" s="8" t="str">
        <f t="shared" ref="BE37" si="169">CONCATENATE("WK"," ",RIGHT(BD37,2)+1)</f>
        <v>WK 56</v>
      </c>
      <c r="BF37" s="7" t="str">
        <f t="shared" ref="BF37" si="170">CONCATENATE("WK"," ",RIGHT(BE37,2)+1)</f>
        <v>WK 57</v>
      </c>
      <c r="BG37" s="8" t="str">
        <f t="shared" ref="BG37" si="171">CONCATENATE("WK"," ",RIGHT(BF37,2)+1)</f>
        <v>WK 58</v>
      </c>
      <c r="BH37" s="7" t="str">
        <f t="shared" ref="BH37" si="172">CONCATENATE("WK"," ",RIGHT(BG37,2)+1)</f>
        <v>WK 59</v>
      </c>
      <c r="BI37" s="8" t="str">
        <f t="shared" ref="BI37" si="173">CONCATENATE("WK"," ",RIGHT(BH37,2)+1)</f>
        <v>WK 60</v>
      </c>
      <c r="BJ37" s="7" t="str">
        <f t="shared" ref="BJ37" si="174">CONCATENATE("WK"," ",RIGHT(BI37,2)+1)</f>
        <v>WK 61</v>
      </c>
      <c r="BK37" s="8" t="str">
        <f t="shared" ref="BK37" si="175">CONCATENATE("WK"," ",RIGHT(BJ37,2)+1)</f>
        <v>WK 62</v>
      </c>
    </row>
    <row r="38" spans="32:63" ht="21.75" thickTop="1">
      <c r="AJ38" s="40"/>
      <c r="AK38" s="24">
        <f>AJ34+7</f>
        <v>44746</v>
      </c>
      <c r="AL38" s="24">
        <f>AK38+7</f>
        <v>44753</v>
      </c>
      <c r="AM38" s="24">
        <f t="shared" ref="AM38:AN38" si="176">AL38+7</f>
        <v>44760</v>
      </c>
      <c r="AN38" s="24">
        <f t="shared" si="176"/>
        <v>44767</v>
      </c>
      <c r="AO38" s="25">
        <f t="shared" ref="AO38" si="177">AN38+7</f>
        <v>44774</v>
      </c>
      <c r="AP38" s="25">
        <f t="shared" ref="AP38" si="178">AO38+7</f>
        <v>44781</v>
      </c>
      <c r="AQ38" s="25">
        <f t="shared" ref="AQ38" si="179">AP38+7</f>
        <v>44788</v>
      </c>
      <c r="AR38" s="25">
        <f t="shared" ref="AR38" si="180">AQ38+7</f>
        <v>44795</v>
      </c>
      <c r="AS38" s="26">
        <f t="shared" ref="AS38" si="181">AR38+7</f>
        <v>44802</v>
      </c>
      <c r="AT38" s="26">
        <f t="shared" ref="AT38" si="182">AS38+7</f>
        <v>44809</v>
      </c>
      <c r="AU38" s="26">
        <f t="shared" ref="AU38" si="183">AT38+7</f>
        <v>44816</v>
      </c>
      <c r="AV38" s="26">
        <f t="shared" ref="AV38" si="184">AU38+7</f>
        <v>44823</v>
      </c>
      <c r="AW38" s="26">
        <f t="shared" ref="AW38" si="185">AV38+7</f>
        <v>44830</v>
      </c>
      <c r="AX38" s="26">
        <f t="shared" ref="AX38" si="186">AW38+7</f>
        <v>44837</v>
      </c>
      <c r="AY38" s="26">
        <f t="shared" ref="AY38" si="187">AX38+7</f>
        <v>44844</v>
      </c>
      <c r="AZ38" s="27">
        <f t="shared" ref="AZ38" si="188">AY38+7</f>
        <v>44851</v>
      </c>
      <c r="BA38" s="28">
        <f t="shared" ref="BA38" si="189">AZ38+7</f>
        <v>44858</v>
      </c>
      <c r="BB38" s="27">
        <f t="shared" ref="BB38" si="190">BA38+7</f>
        <v>44865</v>
      </c>
      <c r="BC38" s="28">
        <f t="shared" ref="BC38" si="191">BB38+7</f>
        <v>44872</v>
      </c>
      <c r="BD38" s="27">
        <f t="shared" ref="BD38" si="192">BC38+7</f>
        <v>44879</v>
      </c>
      <c r="BE38" s="28">
        <f t="shared" ref="BE38" si="193">BD38+7</f>
        <v>44886</v>
      </c>
      <c r="BF38" s="27">
        <f t="shared" ref="BF38" si="194">BE38+7</f>
        <v>44893</v>
      </c>
      <c r="BG38" s="28">
        <f t="shared" ref="BG38" si="195">BF38+7</f>
        <v>44900</v>
      </c>
      <c r="BH38" s="27">
        <f t="shared" ref="BH38" si="196">BG38+7</f>
        <v>44907</v>
      </c>
      <c r="BI38" s="28">
        <f t="shared" ref="BI38" si="197">BH38+7</f>
        <v>44914</v>
      </c>
      <c r="BJ38" s="27">
        <f t="shared" ref="BJ38" si="198">BI38+7</f>
        <v>44921</v>
      </c>
      <c r="BK38" s="28">
        <f t="shared" ref="BK38" si="199">BJ38+7</f>
        <v>44928</v>
      </c>
    </row>
  </sheetData>
  <mergeCells count="8">
    <mergeCell ref="M12:P12"/>
    <mergeCell ref="Q16:T16"/>
    <mergeCell ref="U20:X20"/>
    <mergeCell ref="B3:H3"/>
    <mergeCell ref="I7:L7"/>
    <mergeCell ref="M11:P11"/>
    <mergeCell ref="B4:H4"/>
    <mergeCell ref="I8:L8"/>
  </mergeCells>
  <phoneticPr fontId="3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DC1D76BEA589B4CA538A75AA9A9362D" ma:contentTypeVersion="13" ma:contentTypeDescription="Create a new document." ma:contentTypeScope="" ma:versionID="211f77c179dbc400ab26503e824d94b6">
  <xsd:schema xmlns:xsd="http://www.w3.org/2001/XMLSchema" xmlns:xs="http://www.w3.org/2001/XMLSchema" xmlns:p="http://schemas.microsoft.com/office/2006/metadata/properties" xmlns:ns3="3fc90c10-578c-48ad-bb86-f2f696aa06ad" xmlns:ns4="472b572d-c404-4d57-b371-f40ecc3d6fae" targetNamespace="http://schemas.microsoft.com/office/2006/metadata/properties" ma:root="true" ma:fieldsID="a2cd4a791a2eabcd8cffc1af3a728b0b" ns3:_="" ns4:_="">
    <xsd:import namespace="3fc90c10-578c-48ad-bb86-f2f696aa06ad"/>
    <xsd:import namespace="472b572d-c404-4d57-b371-f40ecc3d6fae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c90c10-578c-48ad-bb86-f2f696aa06a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2b572d-c404-4d57-b371-f40ecc3d6fae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B131304-4B18-4B70-9696-6F0839F8AED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B8C998A-38C2-4F76-BB7E-3C17988C567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c90c10-578c-48ad-bb86-f2f696aa06ad"/>
    <ds:schemaRef ds:uri="472b572d-c404-4d57-b371-f40ecc3d6fa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2FE49B4-434E-4B55-80D2-DB88794DAEE5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2006/metadata/properties"/>
    <ds:schemaRef ds:uri="472b572d-c404-4d57-b371-f40ecc3d6fae"/>
    <ds:schemaRef ds:uri="http://purl.org/dc/dcmitype/"/>
    <ds:schemaRef ds:uri="http://purl.org/dc/terms/"/>
    <ds:schemaRef ds:uri="http://schemas.microsoft.com/office/infopath/2007/PartnerControls"/>
    <ds:schemaRef ds:uri="3fc90c10-578c-48ad-bb86-f2f696aa06a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Resource Plan Forward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 La Jeunesse</dc:creator>
  <cp:lastModifiedBy>Jack Strogus</cp:lastModifiedBy>
  <dcterms:created xsi:type="dcterms:W3CDTF">2018-05-09T17:16:18Z</dcterms:created>
  <dcterms:modified xsi:type="dcterms:W3CDTF">2021-09-17T19:32:50Z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0x0101001DC1D76BEA589B4CA538A75AA9A9362D</vt:lpwstr>
  </property>
</Properties>
</file>